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7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70 xlookup 2 kriter\"/>
    </mc:Choice>
  </mc:AlternateContent>
  <xr:revisionPtr revIDLastSave="0" documentId="13_ncr:1_{8C22951A-11FC-4E72-9481-F97D5C7A0E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69" sheetId="1" r:id="rId1"/>
    <sheet name="17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 a="1"/>
  <c r="H4" i="2" s="1"/>
  <c r="G4" i="2" a="1"/>
  <c r="G4" i="2" s="1"/>
  <c r="L3" i="1" a="1"/>
  <c r="L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<sst xmlns="http://schemas.openxmlformats.org/spreadsheetml/2006/main" count="97" uniqueCount="18">
  <si>
    <t>Ocak</t>
  </si>
  <si>
    <t>Şubat</t>
  </si>
  <si>
    <t>Mart</t>
  </si>
  <si>
    <t>Nisan</t>
  </si>
  <si>
    <t>Mayıs</t>
  </si>
  <si>
    <t>Haziran</t>
  </si>
  <si>
    <t>Ahmet</t>
  </si>
  <si>
    <t>Ayşe</t>
  </si>
  <si>
    <t>Tuncer</t>
  </si>
  <si>
    <t>Şener</t>
  </si>
  <si>
    <t>Şenol</t>
  </si>
  <si>
    <t>İrem</t>
  </si>
  <si>
    <t>Personel:</t>
  </si>
  <si>
    <t>Ay:</t>
  </si>
  <si>
    <t>Kişi</t>
  </si>
  <si>
    <t>Ay</t>
  </si>
  <si>
    <t>Maaş</t>
  </si>
  <si>
    <t>Maaş: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</si>
</sst>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zoomScale="170" zoomScaleNormal="170" workbookViewId="0">
      <selection sqref="A1:G7"/>
    </sheetView>
  </sheetViews>
  <sheetFormatPr defaultRowHeight="15" x14ac:dyDescent="0.25"/>
  <sheetData>
    <row r="1" spans="1:12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K1" s="3" t="s">
        <v>12</v>
      </c>
      <c r="L1" t="s">
        <v>10</v>
      </c>
    </row>
    <row r="2" spans="1:12" x14ac:dyDescent="0.25">
      <c r="A2" s="2" t="s">
        <v>6</v>
      </c>
      <c r="B2" s="1">
        <v>1491</v>
      </c>
      <c r="C2" s="1">
        <v>1123</v>
      </c>
      <c r="D2" s="1">
        <v>1282</v>
      </c>
      <c r="E2" s="1">
        <v>1199</v>
      </c>
      <c r="F2" s="1">
        <v>1112</v>
      </c>
      <c r="G2" s="1">
        <v>1023</v>
      </c>
      <c r="K2" s="3" t="s">
        <v>13</v>
      </c>
      <c r="L2" t="s">
        <v>3</v>
      </c>
    </row>
    <row r="3" spans="1:12" x14ac:dyDescent="0.25">
      <c r="A3" s="2" t="s">
        <v>7</v>
      </c>
      <c r="B3" s="1">
        <v>1026</v>
      </c>
      <c r="C3" s="1">
        <v>1334</v>
      </c>
      <c r="D3" s="1">
        <v>1105</v>
      </c>
      <c r="E3" s="1">
        <v>1358</v>
      </c>
      <c r="F3" s="1">
        <v>1316</v>
      </c>
      <c r="G3" s="1">
        <v>1168</v>
      </c>
      <c r="K3" s="3" t="s">
        <v>17</v>
      </c>
      <c r="L3" s="4" cm="1">
        <f t="array" ref="L3">_xlfn.XLOOKUP(L2,B1:G1,_xlfn.XLOOKUP(L1,A2:A7,B2:G7))</f>
        <v>1048</v>
      </c>
    </row>
    <row r="4" spans="1:12" x14ac:dyDescent="0.25">
      <c r="A4" s="2" t="s">
        <v>8</v>
      </c>
      <c r="B4" s="1">
        <v>1211</v>
      </c>
      <c r="C4" s="1">
        <v>1229</v>
      </c>
      <c r="D4" s="1">
        <v>1289</v>
      </c>
      <c r="E4" s="1">
        <v>1221</v>
      </c>
      <c r="F4" s="1">
        <v>1459</v>
      </c>
      <c r="G4" s="1">
        <v>1388</v>
      </c>
    </row>
    <row r="5" spans="1:12" x14ac:dyDescent="0.25">
      <c r="A5" s="2" t="s">
        <v>9</v>
      </c>
      <c r="B5" s="1">
        <v>1172</v>
      </c>
      <c r="C5" s="1">
        <v>1313</v>
      </c>
      <c r="D5" s="1">
        <v>1403</v>
      </c>
      <c r="E5" s="1">
        <v>1311</v>
      </c>
      <c r="F5" s="1">
        <v>1448</v>
      </c>
      <c r="G5" s="1">
        <v>1147</v>
      </c>
    </row>
    <row r="6" spans="1:12" x14ac:dyDescent="0.25">
      <c r="A6" s="2" t="s">
        <v>10</v>
      </c>
      <c r="B6" s="1">
        <v>1015</v>
      </c>
      <c r="C6" s="1">
        <v>1042</v>
      </c>
      <c r="D6" s="1">
        <v>1114</v>
      </c>
      <c r="E6" s="1">
        <v>1048</v>
      </c>
      <c r="F6" s="1">
        <v>1071</v>
      </c>
      <c r="G6" s="1">
        <v>1203</v>
      </c>
    </row>
    <row r="7" spans="1:12" x14ac:dyDescent="0.25">
      <c r="A7" s="2" t="s">
        <v>11</v>
      </c>
      <c r="B7" s="1">
        <v>1319</v>
      </c>
      <c r="C7" s="1">
        <v>1038</v>
      </c>
      <c r="D7" s="1">
        <v>1394</v>
      </c>
      <c r="E7" s="1">
        <v>1205</v>
      </c>
      <c r="F7" s="1">
        <v>1454</v>
      </c>
      <c r="G7" s="1">
        <v>1251</v>
      </c>
    </row>
  </sheetData>
  <dataValidations count="2">
    <dataValidation type="list" allowBlank="1" showInputMessage="1" showErrorMessage="1" sqref="L1" xr:uid="{8F8B5A36-BB9A-48C9-AF4A-312379C86330}">
      <formula1>$A$2:$A$7</formula1>
    </dataValidation>
    <dataValidation type="list" allowBlank="1" showInputMessage="1" showErrorMessage="1" sqref="L2" xr:uid="{60A7A9A4-39FB-45B1-9EB4-1FD64E6D2AFD}">
      <formula1>$B$1:$G$1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BCF6-A6E0-44BF-9EC2-D9349FB67BD7}">
  <dimension ref="A1:H37"/>
  <sheetViews>
    <sheetView tabSelected="1" zoomScale="150" zoomScaleNormal="150" workbookViewId="0">
      <selection activeCell="B21" sqref="B21"/>
    </sheetView>
  </sheetViews>
  <sheetFormatPr defaultRowHeight="15" x14ac:dyDescent="0.25"/>
  <cols>
    <col min="6" max="6" width="9.42578125" bestFit="1" customWidth="1"/>
  </cols>
  <sheetData>
    <row r="1" spans="1:8" x14ac:dyDescent="0.25">
      <c r="A1" s="2" t="s">
        <v>14</v>
      </c>
      <c r="B1" s="2" t="s">
        <v>15</v>
      </c>
      <c r="C1" s="2" t="s">
        <v>16</v>
      </c>
    </row>
    <row r="2" spans="1:8" x14ac:dyDescent="0.25">
      <c r="A2" s="1" t="s">
        <v>6</v>
      </c>
      <c r="B2" s="1" t="s">
        <v>0</v>
      </c>
      <c r="C2" s="1">
        <v>1491</v>
      </c>
      <c r="F2" s="3" t="s">
        <v>12</v>
      </c>
      <c r="G2" t="s">
        <v>9</v>
      </c>
    </row>
    <row r="3" spans="1:8" x14ac:dyDescent="0.25">
      <c r="A3" s="1" t="s">
        <v>6</v>
      </c>
      <c r="B3" s="1" t="s">
        <v>1</v>
      </c>
      <c r="C3" s="1">
        <v>1123</v>
      </c>
      <c r="F3" s="3" t="s">
        <v>13</v>
      </c>
      <c r="G3" t="s">
        <v>2</v>
      </c>
    </row>
    <row r="4" spans="1:8" x14ac:dyDescent="0.25">
      <c r="A4" s="1" t="s">
        <v>6</v>
      </c>
      <c r="B4" s="1" t="s">
        <v>2</v>
      </c>
      <c r="C4" s="1">
        <v>1282</v>
      </c>
      <c r="F4" s="3" t="s">
        <v>17</v>
      </c>
      <c r="G4" cm="1">
        <f t="array" ref="G4">_xlfn.XLOOKUP(G2&amp;G3,A2:A37&amp;B2:B37,C2:C37)</f>
        <v>1403</v>
      </c>
      <c r="H4" cm="1">
        <f t="array" ref="H4">_xlfn.XLOOKUP(1,(A2:A37=G2)*(B2:B37=G3),C2:C37)</f>
        <v>1403</v>
      </c>
    </row>
    <row r="5" spans="1:8" x14ac:dyDescent="0.25">
      <c r="A5" s="1" t="s">
        <v>6</v>
      </c>
      <c r="B5" s="1" t="s">
        <v>3</v>
      </c>
      <c r="C5" s="1">
        <v>1199</v>
      </c>
    </row>
    <row r="6" spans="1:8" x14ac:dyDescent="0.25">
      <c r="A6" s="1" t="s">
        <v>6</v>
      </c>
      <c r="B6" s="1" t="s">
        <v>4</v>
      </c>
      <c r="C6" s="1">
        <v>1112</v>
      </c>
    </row>
    <row r="7" spans="1:8" x14ac:dyDescent="0.25">
      <c r="A7" s="1" t="s">
        <v>6</v>
      </c>
      <c r="B7" s="1" t="s">
        <v>5</v>
      </c>
      <c r="C7" s="1">
        <v>1023</v>
      </c>
    </row>
    <row r="8" spans="1:8" x14ac:dyDescent="0.25">
      <c r="A8" s="1" t="s">
        <v>7</v>
      </c>
      <c r="B8" s="1" t="s">
        <v>0</v>
      </c>
      <c r="C8" s="1">
        <v>1026</v>
      </c>
    </row>
    <row r="9" spans="1:8" x14ac:dyDescent="0.25">
      <c r="A9" s="1" t="s">
        <v>7</v>
      </c>
      <c r="B9" s="1" t="s">
        <v>1</v>
      </c>
      <c r="C9" s="1">
        <v>1334</v>
      </c>
    </row>
    <row r="10" spans="1:8" x14ac:dyDescent="0.25">
      <c r="A10" s="1" t="s">
        <v>7</v>
      </c>
      <c r="B10" s="1" t="s">
        <v>2</v>
      </c>
      <c r="C10" s="1">
        <v>1105</v>
      </c>
    </row>
    <row r="11" spans="1:8" x14ac:dyDescent="0.25">
      <c r="A11" s="1" t="s">
        <v>7</v>
      </c>
      <c r="B11" s="1" t="s">
        <v>3</v>
      </c>
      <c r="C11" s="1">
        <v>1358</v>
      </c>
    </row>
    <row r="12" spans="1:8" x14ac:dyDescent="0.25">
      <c r="A12" s="1" t="s">
        <v>7</v>
      </c>
      <c r="B12" s="1" t="s">
        <v>4</v>
      </c>
      <c r="C12" s="1">
        <v>1316</v>
      </c>
    </row>
    <row r="13" spans="1:8" x14ac:dyDescent="0.25">
      <c r="A13" s="1" t="s">
        <v>7</v>
      </c>
      <c r="B13" s="1" t="s">
        <v>5</v>
      </c>
      <c r="C13" s="1">
        <v>1168</v>
      </c>
    </row>
    <row r="14" spans="1:8" x14ac:dyDescent="0.25">
      <c r="A14" s="1" t="s">
        <v>8</v>
      </c>
      <c r="B14" s="1" t="s">
        <v>0</v>
      </c>
      <c r="C14" s="1">
        <v>1211</v>
      </c>
    </row>
    <row r="15" spans="1:8" x14ac:dyDescent="0.25">
      <c r="A15" s="1" t="s">
        <v>8</v>
      </c>
      <c r="B15" s="1" t="s">
        <v>1</v>
      </c>
      <c r="C15" s="1">
        <v>1229</v>
      </c>
    </row>
    <row r="16" spans="1:8" x14ac:dyDescent="0.25">
      <c r="A16" s="1" t="s">
        <v>8</v>
      </c>
      <c r="B16" s="1" t="s">
        <v>2</v>
      </c>
      <c r="C16" s="1">
        <v>1289</v>
      </c>
    </row>
    <row r="17" spans="1:3" x14ac:dyDescent="0.25">
      <c r="A17" s="1" t="s">
        <v>8</v>
      </c>
      <c r="B17" s="1" t="s">
        <v>3</v>
      </c>
      <c r="C17" s="1">
        <v>1221</v>
      </c>
    </row>
    <row r="18" spans="1:3" x14ac:dyDescent="0.25">
      <c r="A18" s="1" t="s">
        <v>8</v>
      </c>
      <c r="B18" s="1" t="s">
        <v>4</v>
      </c>
      <c r="C18" s="1">
        <v>1459</v>
      </c>
    </row>
    <row r="19" spans="1:3" x14ac:dyDescent="0.25">
      <c r="A19" s="1" t="s">
        <v>8</v>
      </c>
      <c r="B19" s="1" t="s">
        <v>5</v>
      </c>
      <c r="C19" s="1">
        <v>1388</v>
      </c>
    </row>
    <row r="20" spans="1:3" x14ac:dyDescent="0.25">
      <c r="A20" s="1" t="s">
        <v>9</v>
      </c>
      <c r="B20" s="1" t="s">
        <v>0</v>
      </c>
      <c r="C20" s="1">
        <v>1172</v>
      </c>
    </row>
    <row r="21" spans="1:3" x14ac:dyDescent="0.25">
      <c r="A21" s="1" t="s">
        <v>9</v>
      </c>
      <c r="B21" s="1" t="s">
        <v>1</v>
      </c>
      <c r="C21" s="1">
        <v>1313</v>
      </c>
    </row>
    <row r="22" spans="1:3" x14ac:dyDescent="0.25">
      <c r="A22" s="1" t="s">
        <v>9</v>
      </c>
      <c r="B22" s="1" t="s">
        <v>2</v>
      </c>
      <c r="C22" s="1">
        <v>1403</v>
      </c>
    </row>
    <row r="23" spans="1:3" x14ac:dyDescent="0.25">
      <c r="A23" s="1" t="s">
        <v>9</v>
      </c>
      <c r="B23" s="1" t="s">
        <v>3</v>
      </c>
      <c r="C23" s="1">
        <v>1311</v>
      </c>
    </row>
    <row r="24" spans="1:3" x14ac:dyDescent="0.25">
      <c r="A24" s="1" t="s">
        <v>9</v>
      </c>
      <c r="B24" s="1" t="s">
        <v>4</v>
      </c>
      <c r="C24" s="1">
        <v>1448</v>
      </c>
    </row>
    <row r="25" spans="1:3" x14ac:dyDescent="0.25">
      <c r="A25" s="1" t="s">
        <v>9</v>
      </c>
      <c r="B25" s="1" t="s">
        <v>5</v>
      </c>
      <c r="C25" s="1">
        <v>1147</v>
      </c>
    </row>
    <row r="26" spans="1:3" x14ac:dyDescent="0.25">
      <c r="A26" s="1" t="s">
        <v>10</v>
      </c>
      <c r="B26" s="1" t="s">
        <v>0</v>
      </c>
      <c r="C26" s="1">
        <v>1015</v>
      </c>
    </row>
    <row r="27" spans="1:3" x14ac:dyDescent="0.25">
      <c r="A27" s="1" t="s">
        <v>10</v>
      </c>
      <c r="B27" s="1" t="s">
        <v>1</v>
      </c>
      <c r="C27" s="1">
        <v>1042</v>
      </c>
    </row>
    <row r="28" spans="1:3" x14ac:dyDescent="0.25">
      <c r="A28" s="1" t="s">
        <v>10</v>
      </c>
      <c r="B28" s="1" t="s">
        <v>2</v>
      </c>
      <c r="C28" s="1">
        <v>1114</v>
      </c>
    </row>
    <row r="29" spans="1:3" x14ac:dyDescent="0.25">
      <c r="A29" s="1" t="s">
        <v>10</v>
      </c>
      <c r="B29" s="1" t="s">
        <v>3</v>
      </c>
      <c r="C29" s="1">
        <v>1048</v>
      </c>
    </row>
    <row r="30" spans="1:3" x14ac:dyDescent="0.25">
      <c r="A30" s="1" t="s">
        <v>10</v>
      </c>
      <c r="B30" s="1" t="s">
        <v>4</v>
      </c>
      <c r="C30" s="1">
        <v>1071</v>
      </c>
    </row>
    <row r="31" spans="1:3" x14ac:dyDescent="0.25">
      <c r="A31" s="1" t="s">
        <v>10</v>
      </c>
      <c r="B31" s="1" t="s">
        <v>5</v>
      </c>
      <c r="C31" s="1">
        <v>1203</v>
      </c>
    </row>
    <row r="32" spans="1:3" x14ac:dyDescent="0.25">
      <c r="A32" s="1" t="s">
        <v>11</v>
      </c>
      <c r="B32" s="1" t="s">
        <v>0</v>
      </c>
      <c r="C32" s="1">
        <v>1319</v>
      </c>
    </row>
    <row r="33" spans="1:3" x14ac:dyDescent="0.25">
      <c r="A33" s="1" t="s">
        <v>11</v>
      </c>
      <c r="B33" s="1" t="s">
        <v>1</v>
      </c>
      <c r="C33" s="1">
        <v>1038</v>
      </c>
    </row>
    <row r="34" spans="1:3" x14ac:dyDescent="0.25">
      <c r="A34" s="1" t="s">
        <v>11</v>
      </c>
      <c r="B34" s="1" t="s">
        <v>2</v>
      </c>
      <c r="C34" s="1">
        <v>1394</v>
      </c>
    </row>
    <row r="35" spans="1:3" x14ac:dyDescent="0.25">
      <c r="A35" s="1" t="s">
        <v>11</v>
      </c>
      <c r="B35" s="1" t="s">
        <v>3</v>
      </c>
      <c r="C35" s="1">
        <v>1205</v>
      </c>
    </row>
    <row r="36" spans="1:3" x14ac:dyDescent="0.25">
      <c r="A36" s="1" t="s">
        <v>11</v>
      </c>
      <c r="B36" s="1" t="s">
        <v>4</v>
      </c>
      <c r="C36" s="1">
        <v>1454</v>
      </c>
    </row>
    <row r="37" spans="1:3" x14ac:dyDescent="0.25">
      <c r="A37" s="1" t="s">
        <v>11</v>
      </c>
      <c r="B37" s="1" t="s">
        <v>5</v>
      </c>
      <c r="C37" s="1">
        <v>1251</v>
      </c>
    </row>
  </sheetData>
  <dataValidations count="2">
    <dataValidation type="list" allowBlank="1" showInputMessage="1" showErrorMessage="1" sqref="G2" xr:uid="{4C99894B-318B-44CB-860A-2D49E84F12E7}">
      <formula1>$A$2:$A$37</formula1>
    </dataValidation>
    <dataValidation type="list" allowBlank="1" showInputMessage="1" showErrorMessage="1" sqref="G3" xr:uid="{0005ED6D-38D5-4DE2-9677-69529AB2017B}">
      <formula1>$B$2:$B$37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169</vt:lpstr>
      <vt:lpstr>170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2024-12-25T10:37:17Z</dcterms:modified>
</cp:coreProperties>
</file>