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75 ilk pozitif sayı\"/>
    </mc:Choice>
  </mc:AlternateContent>
  <xr:revisionPtr revIDLastSave="0" documentId="13_ncr:1_{92712F63-7FBE-46ED-99FE-951D152E8732}" xr6:coauthVersionLast="47" xr6:coauthVersionMax="47" xr10:uidLastSave="{00000000-0000-0000-0000-000000000000}"/>
  <bookViews>
    <workbookView xWindow="-105" yWindow="0" windowWidth="27855" windowHeight="155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" i="1"/>
  <c r="A2" i="1" a="1"/>
  <c r="A2" i="1" s="1"/>
  <c r="E6" i="1" l="1" a="1"/>
  <c r="E6" i="1" s="1"/>
  <c r="F6" i="1" s="1" a="1"/>
  <c r="F6" i="1" s="1"/>
  <c r="E7" i="1" a="1"/>
  <c r="E7" i="1" s="1"/>
  <c r="F7" i="1" s="1" a="1"/>
  <c r="F7" i="1" s="1"/>
  <c r="E4" i="1" a="1"/>
  <c r="E4" i="1" s="1"/>
  <c r="F4" i="1" s="1" a="1"/>
  <c r="F4" i="1" s="1"/>
  <c r="E5" i="1" a="1"/>
  <c r="E5" i="1" s="1"/>
  <c r="F5" i="1" s="1" a="1"/>
  <c r="F5" i="1" s="1"/>
  <c r="E3" i="1" a="1"/>
  <c r="E3" i="1" s="1"/>
  <c r="F3" i="1" a="1"/>
  <c r="F3" i="1" s="1"/>
  <c r="E2" i="1" a="1"/>
  <c r="E2" i="1" s="1"/>
  <c r="F2" i="1" a="1"/>
  <c r="F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<sst xmlns="http://schemas.openxmlformats.org/spreadsheetml/2006/main" count="10" uniqueCount="9">
  <si>
    <t>Sayılar:</t>
  </si>
  <si>
    <t>İlk Pozitif Sayı</t>
  </si>
  <si>
    <t>Sıra</t>
  </si>
  <si>
    <t>Değer</t>
  </si>
  <si>
    <t>İlk Negatif Sayı</t>
  </si>
  <si>
    <t>Son Pozitif Sayı</t>
  </si>
  <si>
    <t>Son Negatif Sayı</t>
  </si>
  <si>
    <t>İlk Pozitif Tek Sayı</t>
  </si>
  <si>
    <t>Son Pozitif Tek Sayı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</si>
</sst>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="160" zoomScaleNormal="160" workbookViewId="0">
      <selection activeCell="M11" sqref="M11"/>
    </sheetView>
  </sheetViews>
  <sheetFormatPr defaultRowHeight="15" x14ac:dyDescent="0.25"/>
  <cols>
    <col min="4" max="4" width="18.140625" bestFit="1" customWidth="1"/>
  </cols>
  <sheetData>
    <row r="1" spans="1:6" x14ac:dyDescent="0.25">
      <c r="A1" s="1" t="s">
        <v>2</v>
      </c>
      <c r="B1" s="1" t="s">
        <v>0</v>
      </c>
      <c r="D1" s="3"/>
      <c r="E1" s="3" t="s">
        <v>2</v>
      </c>
      <c r="F1" s="3" t="s">
        <v>3</v>
      </c>
    </row>
    <row r="2" spans="1:6" x14ac:dyDescent="0.25">
      <c r="A2" cm="1">
        <f t="array" ref="A2:A21">_xlfn.SEQUENCE(20)</f>
        <v>1</v>
      </c>
      <c r="B2">
        <f ca="1">RANDBETWEEN(-500,500)</f>
        <v>-486</v>
      </c>
      <c r="D2" s="3" t="s">
        <v>1</v>
      </c>
      <c r="E2" s="2" cm="1">
        <f t="array" aca="1" ref="E2" ca="1">MATCH(TRUE,B2:B21&gt;0,0)</f>
        <v>6</v>
      </c>
      <c r="F2" s="2" cm="1">
        <f t="array" aca="1" ref="F2" ca="1">INDEX(B2:B21,_xlfn.XMATCH(TRUE,B2:B21&gt;0))</f>
        <v>438</v>
      </c>
    </row>
    <row r="3" spans="1:6" x14ac:dyDescent="0.25">
      <c r="A3">
        <v>2</v>
      </c>
      <c r="B3">
        <f t="shared" ref="B3:B21" ca="1" si="0">RANDBETWEEN(-500,500)</f>
        <v>-356</v>
      </c>
      <c r="D3" s="3" t="s">
        <v>4</v>
      </c>
      <c r="E3" s="2" cm="1">
        <f t="array" aca="1" ref="E3" ca="1">MATCH(TRUE,B2:B21&lt;0,0)</f>
        <v>1</v>
      </c>
      <c r="F3" s="2" cm="1">
        <f t="array" aca="1" ref="F3" ca="1">INDEX(B2:B21,_xlfn.XMATCH(TRUE,B2:B21&lt;0))</f>
        <v>-486</v>
      </c>
    </row>
    <row r="4" spans="1:6" x14ac:dyDescent="0.25">
      <c r="A4">
        <v>3</v>
      </c>
      <c r="B4">
        <f t="shared" ca="1" si="0"/>
        <v>-479</v>
      </c>
      <c r="D4" s="3" t="s">
        <v>5</v>
      </c>
      <c r="E4" s="2" cm="1">
        <f t="array" aca="1" ref="E4" ca="1">MAX(IF(B2:B21&gt;0,ROW(B2:B21)-1,))</f>
        <v>18</v>
      </c>
      <c r="F4" s="2" cm="1">
        <f t="array" aca="1" ref="F4" ca="1">INDEX($B$2:$B$21,E4)</f>
        <v>191</v>
      </c>
    </row>
    <row r="5" spans="1:6" x14ac:dyDescent="0.25">
      <c r="A5">
        <v>4</v>
      </c>
      <c r="B5">
        <f t="shared" ca="1" si="0"/>
        <v>-115</v>
      </c>
      <c r="D5" s="3" t="s">
        <v>6</v>
      </c>
      <c r="E5" s="2" cm="1">
        <f t="array" aca="1" ref="E5" ca="1">MAX(IF(B2:B21&lt;0,ROW(B2:B21)-1,))</f>
        <v>20</v>
      </c>
      <c r="F5" s="2" cm="1">
        <f t="array" aca="1" ref="F5" ca="1">INDEX($B$2:$B$21,E5)</f>
        <v>-171</v>
      </c>
    </row>
    <row r="6" spans="1:6" x14ac:dyDescent="0.25">
      <c r="A6">
        <v>5</v>
      </c>
      <c r="B6">
        <f t="shared" ca="1" si="0"/>
        <v>-94</v>
      </c>
      <c r="D6" s="3" t="s">
        <v>7</v>
      </c>
      <c r="E6" s="2" cm="1">
        <f t="array" aca="1" ref="E6" ca="1">MIN(IF((MOD(B2:B21,2)=1)*(B2:B21&gt;0),ROW(B2:B21)-1,"a"))</f>
        <v>9</v>
      </c>
      <c r="F6" s="2" cm="1">
        <f t="array" aca="1" ref="F6" ca="1">INDEX($B$2:$B$21,E6)</f>
        <v>449</v>
      </c>
    </row>
    <row r="7" spans="1:6" x14ac:dyDescent="0.25">
      <c r="A7">
        <v>6</v>
      </c>
      <c r="B7">
        <f t="shared" ca="1" si="0"/>
        <v>438</v>
      </c>
      <c r="D7" s="3" t="s">
        <v>8</v>
      </c>
      <c r="E7" s="2" cm="1">
        <f t="array" aca="1" ref="E7" ca="1">MAX(IF((MOD(B2:B21,2)=1)*(B2:B21&gt;0),ROW(B2:B21)-1,"a"))</f>
        <v>18</v>
      </c>
      <c r="F7" s="2" cm="1">
        <f t="array" aca="1" ref="F7" ca="1">INDEX($B$2:$B$21,E7)</f>
        <v>191</v>
      </c>
    </row>
    <row r="8" spans="1:6" x14ac:dyDescent="0.25">
      <c r="A8">
        <v>7</v>
      </c>
      <c r="B8">
        <f t="shared" ca="1" si="0"/>
        <v>-380</v>
      </c>
    </row>
    <row r="9" spans="1:6" x14ac:dyDescent="0.25">
      <c r="A9">
        <v>8</v>
      </c>
      <c r="B9">
        <f t="shared" ca="1" si="0"/>
        <v>-403</v>
      </c>
    </row>
    <row r="10" spans="1:6" x14ac:dyDescent="0.25">
      <c r="A10">
        <v>9</v>
      </c>
      <c r="B10">
        <f t="shared" ca="1" si="0"/>
        <v>449</v>
      </c>
    </row>
    <row r="11" spans="1:6" x14ac:dyDescent="0.25">
      <c r="A11">
        <v>10</v>
      </c>
      <c r="B11">
        <f t="shared" ca="1" si="0"/>
        <v>-51</v>
      </c>
    </row>
    <row r="12" spans="1:6" x14ac:dyDescent="0.25">
      <c r="A12">
        <v>11</v>
      </c>
      <c r="B12">
        <f t="shared" ca="1" si="0"/>
        <v>-456</v>
      </c>
    </row>
    <row r="13" spans="1:6" x14ac:dyDescent="0.25">
      <c r="A13">
        <v>12</v>
      </c>
      <c r="B13">
        <f t="shared" ca="1" si="0"/>
        <v>-207</v>
      </c>
    </row>
    <row r="14" spans="1:6" x14ac:dyDescent="0.25">
      <c r="A14">
        <v>13</v>
      </c>
      <c r="B14">
        <f t="shared" ca="1" si="0"/>
        <v>-376</v>
      </c>
    </row>
    <row r="15" spans="1:6" x14ac:dyDescent="0.25">
      <c r="A15">
        <v>14</v>
      </c>
      <c r="B15">
        <f t="shared" ca="1" si="0"/>
        <v>-122</v>
      </c>
    </row>
    <row r="16" spans="1:6" x14ac:dyDescent="0.25">
      <c r="A16">
        <v>15</v>
      </c>
      <c r="B16">
        <f t="shared" ca="1" si="0"/>
        <v>244</v>
      </c>
    </row>
    <row r="17" spans="1:2" x14ac:dyDescent="0.25">
      <c r="A17">
        <v>16</v>
      </c>
      <c r="B17">
        <f t="shared" ca="1" si="0"/>
        <v>-338</v>
      </c>
    </row>
    <row r="18" spans="1:2" x14ac:dyDescent="0.25">
      <c r="A18">
        <v>17</v>
      </c>
      <c r="B18">
        <f t="shared" ca="1" si="0"/>
        <v>382</v>
      </c>
    </row>
    <row r="19" spans="1:2" x14ac:dyDescent="0.25">
      <c r="A19">
        <v>18</v>
      </c>
      <c r="B19">
        <f t="shared" ca="1" si="0"/>
        <v>191</v>
      </c>
    </row>
    <row r="20" spans="1:2" x14ac:dyDescent="0.25">
      <c r="A20">
        <v>19</v>
      </c>
      <c r="B20">
        <f t="shared" ca="1" si="0"/>
        <v>-487</v>
      </c>
    </row>
    <row r="21" spans="1:2" x14ac:dyDescent="0.25">
      <c r="A21">
        <v>20</v>
      </c>
      <c r="B21">
        <f t="shared" ca="1" si="0"/>
        <v>-171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2025-01-13T16:54:18Z</dcterms:modified>
</cp:coreProperties>
</file>