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76 youtube kazançları\"/>
    </mc:Choice>
  </mc:AlternateContent>
  <xr:revisionPtr revIDLastSave="0" documentId="13_ncr:1_{D0F9966C-94D9-4379-A77A-C0D68ECDC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tademy" sheetId="3" r:id="rId1"/>
  </sheets>
  <definedNames>
    <definedName name="aylikvideosayisi">Vitademy!$B$4</definedName>
    <definedName name="bgbg">Vitademy!$B$1</definedName>
    <definedName name="bugun">Vitademy!$B$3</definedName>
    <definedName name="evergreencarpani">Vitademy!$B$9</definedName>
    <definedName name="kanalacilmatarihi">Vitademy!$B$5</definedName>
    <definedName name="kanalsureay">Vitademy!$B$6</definedName>
    <definedName name="populerlikcarpani">Vitademy!$B$8</definedName>
    <definedName name="takipcisayisi">Vitademy!$B$2</definedName>
    <definedName name="videosayisi">Vitademy!$B$7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E2" i="3" l="1" a="1"/>
  <c r="F179" i="3" l="1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38" i="3"/>
  <c r="F242" i="3"/>
  <c r="F245" i="3"/>
  <c r="F132" i="3"/>
  <c r="F136" i="3"/>
  <c r="F140" i="3"/>
  <c r="F143" i="3"/>
  <c r="F146" i="3"/>
  <c r="F150" i="3"/>
  <c r="F152" i="3"/>
  <c r="F154" i="3"/>
  <c r="F157" i="3"/>
  <c r="F161" i="3"/>
  <c r="F164" i="3"/>
  <c r="F167" i="3"/>
  <c r="F78" i="3"/>
  <c r="F81" i="3"/>
  <c r="F85" i="3"/>
  <c r="F89" i="3"/>
  <c r="F93" i="3"/>
  <c r="F96" i="3"/>
  <c r="F99" i="3"/>
  <c r="F102" i="3"/>
  <c r="F105" i="3"/>
  <c r="F109" i="3"/>
  <c r="F113" i="3"/>
  <c r="F118" i="3"/>
  <c r="F120" i="3"/>
  <c r="F123" i="3"/>
  <c r="F126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135" i="3"/>
  <c r="F227" i="3"/>
  <c r="F229" i="3"/>
  <c r="F232" i="3"/>
  <c r="F234" i="3"/>
  <c r="F236" i="3"/>
  <c r="F239" i="3"/>
  <c r="F241" i="3"/>
  <c r="F244" i="3"/>
  <c r="F247" i="3"/>
  <c r="F130" i="3"/>
  <c r="F139" i="3"/>
  <c r="F142" i="3"/>
  <c r="F144" i="3"/>
  <c r="F147" i="3"/>
  <c r="F148" i="3"/>
  <c r="F151" i="3"/>
  <c r="F155" i="3"/>
  <c r="F158" i="3"/>
  <c r="F160" i="3"/>
  <c r="F163" i="3"/>
  <c r="F166" i="3"/>
  <c r="F76" i="3"/>
  <c r="F79" i="3"/>
  <c r="F82" i="3"/>
  <c r="F84" i="3"/>
  <c r="F86" i="3"/>
  <c r="F88" i="3"/>
  <c r="F90" i="3"/>
  <c r="F92" i="3"/>
  <c r="F95" i="3"/>
  <c r="F98" i="3"/>
  <c r="F101" i="3"/>
  <c r="F104" i="3"/>
  <c r="F107" i="3"/>
  <c r="F110" i="3"/>
  <c r="F111" i="3"/>
  <c r="F114" i="3"/>
  <c r="F115" i="3"/>
  <c r="F117" i="3"/>
  <c r="F119" i="3"/>
  <c r="F121" i="3"/>
  <c r="F125" i="3"/>
  <c r="F127" i="3"/>
  <c r="I192" i="3"/>
  <c r="I186" i="3"/>
  <c r="I183" i="3"/>
  <c r="I179" i="3"/>
  <c r="I174" i="3"/>
  <c r="I170" i="3"/>
  <c r="I167" i="3"/>
  <c r="I165" i="3"/>
  <c r="I161" i="3"/>
  <c r="I159" i="3"/>
  <c r="I156" i="3"/>
  <c r="I152" i="3"/>
  <c r="I147" i="3"/>
  <c r="I143" i="3"/>
  <c r="I138" i="3"/>
  <c r="I132" i="3"/>
  <c r="I129" i="3"/>
  <c r="F169" i="3"/>
  <c r="F171" i="3"/>
  <c r="F173" i="3"/>
  <c r="F174" i="3"/>
  <c r="F176" i="3"/>
  <c r="F177" i="3"/>
  <c r="F225" i="3"/>
  <c r="F226" i="3"/>
  <c r="F128" i="3"/>
  <c r="F131" i="3"/>
  <c r="F133" i="3"/>
  <c r="F137" i="3"/>
  <c r="F228" i="3"/>
  <c r="F230" i="3"/>
  <c r="F231" i="3"/>
  <c r="F233" i="3"/>
  <c r="F235" i="3"/>
  <c r="F237" i="3"/>
  <c r="F240" i="3"/>
  <c r="F243" i="3"/>
  <c r="F246" i="3"/>
  <c r="F129" i="3"/>
  <c r="F134" i="3"/>
  <c r="F138" i="3"/>
  <c r="F141" i="3"/>
  <c r="F145" i="3"/>
  <c r="F149" i="3"/>
  <c r="F153" i="3"/>
  <c r="F156" i="3"/>
  <c r="F159" i="3"/>
  <c r="F162" i="3"/>
  <c r="F165" i="3"/>
  <c r="F168" i="3"/>
  <c r="F77" i="3"/>
  <c r="F80" i="3"/>
  <c r="F83" i="3"/>
  <c r="F87" i="3"/>
  <c r="F91" i="3"/>
  <c r="F94" i="3"/>
  <c r="F97" i="3"/>
  <c r="F100" i="3"/>
  <c r="F103" i="3"/>
  <c r="F106" i="3"/>
  <c r="F108" i="3"/>
  <c r="F112" i="3"/>
  <c r="F116" i="3"/>
  <c r="F122" i="3"/>
  <c r="F124" i="3"/>
  <c r="I194" i="3"/>
  <c r="I190" i="3"/>
  <c r="I188" i="3"/>
  <c r="I185" i="3"/>
  <c r="I181" i="3"/>
  <c r="I177" i="3"/>
  <c r="I172" i="3"/>
  <c r="I169" i="3"/>
  <c r="I163" i="3"/>
  <c r="I160" i="3"/>
  <c r="I157" i="3"/>
  <c r="I154" i="3"/>
  <c r="I149" i="3"/>
  <c r="I145" i="3"/>
  <c r="I141" i="3"/>
  <c r="I135" i="3"/>
  <c r="I114" i="3"/>
  <c r="F170" i="3"/>
  <c r="F172" i="3"/>
  <c r="F175" i="3"/>
  <c r="F178" i="3"/>
  <c r="F284" i="3"/>
  <c r="I284" i="3"/>
  <c r="F285" i="3"/>
  <c r="I285" i="3"/>
  <c r="F286" i="3"/>
  <c r="I286" i="3"/>
  <c r="F287" i="3"/>
  <c r="I287" i="3"/>
  <c r="F288" i="3"/>
  <c r="I288" i="3"/>
  <c r="F289" i="3"/>
  <c r="I289" i="3"/>
  <c r="F290" i="3"/>
  <c r="I290" i="3"/>
  <c r="F291" i="3"/>
  <c r="I291" i="3"/>
  <c r="F292" i="3"/>
  <c r="I292" i="3"/>
  <c r="F293" i="3"/>
  <c r="I293" i="3"/>
  <c r="F294" i="3"/>
  <c r="I294" i="3"/>
  <c r="F295" i="3"/>
  <c r="I295" i="3"/>
  <c r="F296" i="3"/>
  <c r="I296" i="3"/>
  <c r="F297" i="3"/>
  <c r="I297" i="3"/>
  <c r="I336" i="3"/>
  <c r="I337" i="3"/>
  <c r="I338" i="3"/>
  <c r="F339" i="3"/>
  <c r="F340" i="3"/>
  <c r="I340" i="3"/>
  <c r="F342" i="3"/>
  <c r="I347" i="3"/>
  <c r="F348" i="3"/>
  <c r="F349" i="3"/>
  <c r="F350" i="3"/>
  <c r="I350" i="3"/>
  <c r="F351" i="3"/>
  <c r="I351" i="3"/>
  <c r="F352" i="3"/>
  <c r="I352" i="3"/>
  <c r="F353" i="3"/>
  <c r="I353" i="3"/>
  <c r="F354" i="3"/>
  <c r="I355" i="3"/>
  <c r="I357" i="3"/>
  <c r="F358" i="3"/>
  <c r="F359" i="3"/>
  <c r="I359" i="3"/>
  <c r="I361" i="3"/>
  <c r="F363" i="3"/>
  <c r="F364" i="3"/>
  <c r="I364" i="3"/>
  <c r="F365" i="3"/>
  <c r="I365" i="3"/>
  <c r="F366" i="3"/>
  <c r="I367" i="3"/>
  <c r="I368" i="3"/>
  <c r="F369" i="3"/>
  <c r="F248" i="3"/>
  <c r="F250" i="3"/>
  <c r="F252" i="3"/>
  <c r="F253" i="3"/>
  <c r="F256" i="3"/>
  <c r="F258" i="3"/>
  <c r="F261" i="3"/>
  <c r="F263" i="3"/>
  <c r="F265" i="3"/>
  <c r="F267" i="3"/>
  <c r="F269" i="3"/>
  <c r="F271" i="3"/>
  <c r="F273" i="3"/>
  <c r="F275" i="3"/>
  <c r="F278" i="3"/>
  <c r="F280" i="3"/>
  <c r="F282" i="3"/>
  <c r="F298" i="3"/>
  <c r="I298" i="3"/>
  <c r="F299" i="3"/>
  <c r="I299" i="3"/>
  <c r="F300" i="3"/>
  <c r="I300" i="3"/>
  <c r="F301" i="3"/>
  <c r="I301" i="3"/>
  <c r="F302" i="3"/>
  <c r="I302" i="3"/>
  <c r="F303" i="3"/>
  <c r="I303" i="3"/>
  <c r="F304" i="3"/>
  <c r="I304" i="3"/>
  <c r="F305" i="3"/>
  <c r="I305" i="3"/>
  <c r="F306" i="3"/>
  <c r="I306" i="3"/>
  <c r="F307" i="3"/>
  <c r="I307" i="3"/>
  <c r="F308" i="3"/>
  <c r="I308" i="3"/>
  <c r="F309" i="3"/>
  <c r="I309" i="3"/>
  <c r="F310" i="3"/>
  <c r="I310" i="3"/>
  <c r="F311" i="3"/>
  <c r="I311" i="3"/>
  <c r="F312" i="3"/>
  <c r="I312" i="3"/>
  <c r="F313" i="3"/>
  <c r="I313" i="3"/>
  <c r="F314" i="3"/>
  <c r="I314" i="3"/>
  <c r="F315" i="3"/>
  <c r="I315" i="3"/>
  <c r="F316" i="3"/>
  <c r="I316" i="3"/>
  <c r="F317" i="3"/>
  <c r="I317" i="3"/>
  <c r="F318" i="3"/>
  <c r="I318" i="3"/>
  <c r="F319" i="3"/>
  <c r="I319" i="3"/>
  <c r="F320" i="3"/>
  <c r="I320" i="3"/>
  <c r="F321" i="3"/>
  <c r="I321" i="3"/>
  <c r="F322" i="3"/>
  <c r="I322" i="3"/>
  <c r="F323" i="3"/>
  <c r="I323" i="3"/>
  <c r="F324" i="3"/>
  <c r="I324" i="3"/>
  <c r="F325" i="3"/>
  <c r="I325" i="3"/>
  <c r="F326" i="3"/>
  <c r="I326" i="3"/>
  <c r="F327" i="3"/>
  <c r="I327" i="3"/>
  <c r="F328" i="3"/>
  <c r="I328" i="3"/>
  <c r="F329" i="3"/>
  <c r="I329" i="3"/>
  <c r="F330" i="3"/>
  <c r="I330" i="3"/>
  <c r="F331" i="3"/>
  <c r="I331" i="3"/>
  <c r="F332" i="3"/>
  <c r="I332" i="3"/>
  <c r="F333" i="3"/>
  <c r="I333" i="3"/>
  <c r="F334" i="3"/>
  <c r="I334" i="3"/>
  <c r="F335" i="3"/>
  <c r="I335" i="3"/>
  <c r="F336" i="3"/>
  <c r="F337" i="3"/>
  <c r="F338" i="3"/>
  <c r="I339" i="3"/>
  <c r="F341" i="3"/>
  <c r="I341" i="3"/>
  <c r="I342" i="3"/>
  <c r="F343" i="3"/>
  <c r="I343" i="3"/>
  <c r="I344" i="3"/>
  <c r="F345" i="3"/>
  <c r="I345" i="3"/>
  <c r="F346" i="3"/>
  <c r="I346" i="3"/>
  <c r="F347" i="3"/>
  <c r="I348" i="3"/>
  <c r="I349" i="3"/>
  <c r="I354" i="3"/>
  <c r="F355" i="3"/>
  <c r="F356" i="3"/>
  <c r="I356" i="3"/>
  <c r="F357" i="3"/>
  <c r="I358" i="3"/>
  <c r="F360" i="3"/>
  <c r="I360" i="3"/>
  <c r="F361" i="3"/>
  <c r="F362" i="3"/>
  <c r="I362" i="3"/>
  <c r="I363" i="3"/>
  <c r="I366" i="3"/>
  <c r="F367" i="3"/>
  <c r="F368" i="3"/>
  <c r="I369" i="3"/>
  <c r="F249" i="3"/>
  <c r="F251" i="3"/>
  <c r="F255" i="3"/>
  <c r="F257" i="3"/>
  <c r="F260" i="3"/>
  <c r="F262" i="3"/>
  <c r="F264" i="3"/>
  <c r="F266" i="3"/>
  <c r="F268" i="3"/>
  <c r="F270" i="3"/>
  <c r="F272" i="3"/>
  <c r="F274" i="3"/>
  <c r="F276" i="3"/>
  <c r="F277" i="3"/>
  <c r="F279" i="3"/>
  <c r="F281" i="3"/>
  <c r="F283" i="3"/>
  <c r="F259" i="3"/>
  <c r="F254" i="3"/>
  <c r="I248" i="3"/>
  <c r="I249" i="3"/>
  <c r="I251" i="3"/>
  <c r="I252" i="3"/>
  <c r="I253" i="3"/>
  <c r="I254" i="3"/>
  <c r="I255" i="3"/>
  <c r="I256" i="3"/>
  <c r="F344" i="3"/>
  <c r="I250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168" i="3"/>
  <c r="I166" i="3"/>
  <c r="I164" i="3"/>
  <c r="I162" i="3"/>
  <c r="I158" i="3"/>
  <c r="I155" i="3"/>
  <c r="I153" i="3"/>
  <c r="I151" i="3"/>
  <c r="I150" i="3"/>
  <c r="I148" i="3"/>
  <c r="I146" i="3"/>
  <c r="I144" i="3"/>
  <c r="I142" i="3"/>
  <c r="I140" i="3"/>
  <c r="I139" i="3"/>
  <c r="I137" i="3"/>
  <c r="I136" i="3"/>
  <c r="I134" i="3"/>
  <c r="I133" i="3"/>
  <c r="I95" i="3"/>
  <c r="I93" i="3"/>
  <c r="I91" i="3"/>
  <c r="I89" i="3"/>
  <c r="I88" i="3"/>
  <c r="I85" i="3"/>
  <c r="I83" i="3"/>
  <c r="I81" i="3"/>
  <c r="I80" i="3"/>
  <c r="I78" i="3"/>
  <c r="I77" i="3"/>
  <c r="I76" i="3"/>
  <c r="I236" i="3"/>
  <c r="I234" i="3"/>
  <c r="I230" i="3"/>
  <c r="I228" i="3"/>
  <c r="I227" i="3"/>
  <c r="I225" i="3"/>
  <c r="I221" i="3"/>
  <c r="I217" i="3"/>
  <c r="I214" i="3"/>
  <c r="I210" i="3"/>
  <c r="I206" i="3"/>
  <c r="I203" i="3"/>
  <c r="I199" i="3"/>
  <c r="I196" i="3"/>
  <c r="I131" i="3"/>
  <c r="I130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4" i="3"/>
  <c r="I92" i="3"/>
  <c r="I90" i="3"/>
  <c r="I87" i="3"/>
  <c r="I86" i="3"/>
  <c r="I84" i="3"/>
  <c r="I82" i="3"/>
  <c r="I79" i="3"/>
  <c r="I237" i="3"/>
  <c r="I235" i="3"/>
  <c r="I233" i="3"/>
  <c r="I232" i="3"/>
  <c r="I231" i="3"/>
  <c r="I229" i="3"/>
  <c r="I226" i="3"/>
  <c r="I224" i="3"/>
  <c r="I223" i="3"/>
  <c r="I219" i="3"/>
  <c r="I216" i="3"/>
  <c r="I212" i="3"/>
  <c r="I208" i="3"/>
  <c r="I205" i="3"/>
  <c r="I201" i="3"/>
  <c r="I197" i="3"/>
  <c r="F370" i="3"/>
  <c r="I370" i="3"/>
  <c r="F371" i="3"/>
  <c r="I371" i="3"/>
  <c r="F372" i="3"/>
  <c r="I372" i="3"/>
  <c r="F373" i="3"/>
  <c r="I373" i="3"/>
  <c r="F374" i="3"/>
  <c r="I374" i="3"/>
  <c r="F375" i="3"/>
  <c r="I375" i="3"/>
  <c r="F376" i="3"/>
  <c r="I376" i="3"/>
  <c r="F377" i="3"/>
  <c r="I377" i="3"/>
  <c r="F378" i="3"/>
  <c r="I378" i="3"/>
  <c r="F379" i="3"/>
  <c r="I379" i="3"/>
  <c r="F380" i="3"/>
  <c r="I380" i="3"/>
  <c r="F381" i="3"/>
  <c r="I381" i="3"/>
  <c r="F382" i="3"/>
  <c r="I382" i="3"/>
  <c r="F383" i="3"/>
  <c r="I383" i="3"/>
  <c r="F384" i="3"/>
  <c r="I384" i="3"/>
  <c r="F385" i="3"/>
  <c r="I385" i="3"/>
  <c r="F386" i="3"/>
  <c r="I386" i="3"/>
  <c r="F387" i="3"/>
  <c r="I387" i="3"/>
  <c r="F388" i="3"/>
  <c r="I388" i="3"/>
  <c r="F389" i="3"/>
  <c r="I389" i="3"/>
  <c r="F390" i="3"/>
  <c r="I390" i="3"/>
  <c r="F391" i="3"/>
  <c r="I391" i="3"/>
  <c r="F392" i="3"/>
  <c r="I392" i="3"/>
  <c r="F393" i="3"/>
  <c r="I393" i="3"/>
  <c r="F394" i="3"/>
  <c r="I394" i="3"/>
  <c r="F395" i="3"/>
  <c r="I395" i="3"/>
  <c r="F396" i="3"/>
  <c r="I396" i="3"/>
  <c r="F397" i="3"/>
  <c r="I397" i="3"/>
  <c r="F398" i="3"/>
  <c r="I398" i="3"/>
  <c r="F399" i="3"/>
  <c r="I399" i="3"/>
  <c r="F400" i="3"/>
  <c r="I400" i="3"/>
  <c r="F401" i="3"/>
  <c r="I401" i="3"/>
  <c r="F402" i="3"/>
  <c r="I402" i="3"/>
  <c r="F403" i="3"/>
  <c r="I403" i="3"/>
  <c r="F404" i="3"/>
  <c r="I404" i="3"/>
  <c r="F405" i="3"/>
  <c r="I405" i="3"/>
  <c r="F406" i="3"/>
  <c r="I406" i="3"/>
  <c r="F407" i="3"/>
  <c r="I407" i="3"/>
  <c r="F408" i="3"/>
  <c r="I408" i="3"/>
  <c r="F409" i="3"/>
  <c r="I409" i="3"/>
  <c r="F410" i="3"/>
  <c r="I410" i="3"/>
  <c r="F411" i="3"/>
  <c r="I411" i="3"/>
  <c r="F412" i="3"/>
  <c r="I412" i="3"/>
  <c r="F413" i="3"/>
  <c r="I413" i="3"/>
  <c r="F414" i="3"/>
  <c r="I414" i="3"/>
  <c r="F415" i="3"/>
  <c r="I415" i="3"/>
  <c r="F416" i="3"/>
  <c r="I416" i="3"/>
  <c r="F417" i="3"/>
  <c r="I417" i="3"/>
  <c r="F418" i="3"/>
  <c r="I418" i="3"/>
  <c r="F419" i="3"/>
  <c r="I419" i="3"/>
  <c r="F420" i="3"/>
  <c r="I420" i="3"/>
  <c r="F421" i="3"/>
  <c r="I421" i="3"/>
  <c r="F422" i="3"/>
  <c r="I422" i="3"/>
  <c r="F423" i="3"/>
  <c r="I423" i="3"/>
  <c r="F424" i="3"/>
  <c r="I424" i="3"/>
  <c r="F425" i="3"/>
  <c r="I425" i="3"/>
  <c r="F426" i="3"/>
  <c r="I426" i="3"/>
  <c r="F427" i="3"/>
  <c r="I427" i="3"/>
  <c r="F428" i="3"/>
  <c r="I428" i="3"/>
  <c r="F429" i="3"/>
  <c r="I429" i="3"/>
  <c r="F430" i="3"/>
  <c r="I430" i="3"/>
  <c r="F431" i="3"/>
  <c r="I431" i="3"/>
  <c r="F432" i="3"/>
  <c r="I432" i="3"/>
  <c r="F433" i="3"/>
  <c r="I433" i="3"/>
  <c r="F434" i="3"/>
  <c r="I434" i="3"/>
  <c r="F435" i="3"/>
  <c r="I435" i="3"/>
  <c r="F436" i="3"/>
  <c r="I436" i="3"/>
  <c r="F437" i="3"/>
  <c r="I437" i="3"/>
  <c r="F438" i="3"/>
  <c r="I438" i="3"/>
  <c r="F439" i="3"/>
  <c r="I439" i="3"/>
  <c r="F440" i="3"/>
  <c r="I440" i="3"/>
  <c r="F441" i="3"/>
  <c r="I441" i="3"/>
  <c r="F442" i="3"/>
  <c r="I442" i="3"/>
  <c r="F443" i="3"/>
  <c r="I443" i="3"/>
  <c r="F444" i="3"/>
  <c r="I444" i="3"/>
  <c r="F445" i="3"/>
  <c r="I445" i="3"/>
  <c r="F446" i="3"/>
  <c r="I446" i="3"/>
  <c r="F447" i="3"/>
  <c r="I447" i="3"/>
  <c r="F448" i="3"/>
  <c r="I448" i="3"/>
  <c r="F449" i="3"/>
  <c r="I449" i="3"/>
  <c r="F450" i="3"/>
  <c r="I450" i="3"/>
  <c r="F451" i="3"/>
  <c r="I451" i="3"/>
  <c r="F452" i="3"/>
  <c r="I452" i="3"/>
  <c r="F453" i="3"/>
  <c r="I453" i="3"/>
  <c r="F454" i="3"/>
  <c r="I454" i="3"/>
  <c r="F455" i="3"/>
  <c r="I455" i="3"/>
  <c r="F456" i="3"/>
  <c r="I456" i="3"/>
  <c r="F457" i="3"/>
  <c r="I457" i="3"/>
  <c r="F458" i="3"/>
  <c r="I458" i="3"/>
  <c r="F459" i="3"/>
  <c r="I459" i="3"/>
  <c r="F460" i="3"/>
  <c r="I460" i="3"/>
  <c r="F461" i="3"/>
  <c r="I461" i="3"/>
  <c r="F462" i="3"/>
  <c r="I462" i="3"/>
  <c r="F463" i="3"/>
  <c r="I463" i="3"/>
  <c r="F464" i="3"/>
  <c r="I464" i="3"/>
  <c r="F465" i="3"/>
  <c r="I465" i="3"/>
  <c r="F466" i="3"/>
  <c r="I466" i="3"/>
  <c r="F467" i="3"/>
  <c r="I467" i="3"/>
  <c r="F468" i="3"/>
  <c r="I468" i="3"/>
  <c r="F469" i="3"/>
  <c r="I469" i="3"/>
  <c r="F470" i="3"/>
  <c r="I470" i="3"/>
  <c r="F471" i="3"/>
  <c r="I471" i="3"/>
  <c r="F472" i="3"/>
  <c r="I472" i="3"/>
  <c r="F473" i="3"/>
  <c r="I473" i="3"/>
  <c r="F474" i="3"/>
  <c r="I474" i="3"/>
  <c r="F475" i="3"/>
  <c r="I475" i="3"/>
  <c r="F476" i="3"/>
  <c r="I476" i="3"/>
  <c r="F477" i="3"/>
  <c r="I477" i="3"/>
  <c r="F478" i="3"/>
  <c r="I478" i="3"/>
  <c r="F479" i="3"/>
  <c r="I479" i="3"/>
  <c r="F480" i="3"/>
  <c r="I480" i="3"/>
  <c r="F481" i="3"/>
  <c r="I481" i="3"/>
  <c r="F482" i="3"/>
  <c r="I482" i="3"/>
  <c r="F483" i="3"/>
  <c r="I483" i="3"/>
  <c r="F484" i="3"/>
  <c r="I484" i="3"/>
  <c r="F485" i="3"/>
  <c r="I485" i="3"/>
  <c r="F486" i="3"/>
  <c r="I486" i="3"/>
  <c r="F487" i="3"/>
  <c r="I487" i="3"/>
  <c r="F488" i="3"/>
  <c r="I488" i="3"/>
  <c r="F489" i="3"/>
  <c r="I489" i="3"/>
  <c r="F490" i="3"/>
  <c r="I490" i="3"/>
  <c r="F491" i="3"/>
  <c r="I491" i="3"/>
  <c r="F492" i="3"/>
  <c r="I492" i="3"/>
  <c r="F493" i="3"/>
  <c r="I493" i="3"/>
  <c r="F494" i="3"/>
  <c r="I494" i="3"/>
  <c r="F495" i="3"/>
  <c r="I495" i="3"/>
  <c r="F496" i="3"/>
  <c r="I496" i="3"/>
  <c r="F497" i="3"/>
  <c r="I497" i="3"/>
  <c r="F498" i="3"/>
  <c r="I498" i="3"/>
  <c r="F499" i="3"/>
  <c r="I499" i="3"/>
  <c r="F500" i="3"/>
  <c r="I500" i="3"/>
  <c r="F501" i="3"/>
  <c r="I501" i="3"/>
  <c r="F502" i="3"/>
  <c r="I502" i="3"/>
  <c r="F503" i="3"/>
  <c r="I503" i="3"/>
  <c r="F504" i="3"/>
  <c r="I504" i="3"/>
  <c r="F505" i="3"/>
  <c r="I505" i="3"/>
  <c r="F506" i="3"/>
  <c r="I506" i="3"/>
  <c r="F507" i="3"/>
  <c r="I507" i="3"/>
  <c r="F508" i="3"/>
  <c r="I508" i="3"/>
  <c r="F509" i="3"/>
  <c r="I509" i="3"/>
  <c r="F510" i="3"/>
  <c r="I510" i="3"/>
  <c r="F511" i="3"/>
  <c r="I511" i="3"/>
  <c r="F512" i="3"/>
  <c r="I512" i="3"/>
  <c r="F513" i="3"/>
  <c r="I513" i="3"/>
  <c r="F514" i="3"/>
  <c r="I514" i="3"/>
  <c r="F515" i="3"/>
  <c r="I515" i="3"/>
  <c r="F516" i="3"/>
  <c r="I516" i="3"/>
  <c r="F517" i="3"/>
  <c r="I517" i="3"/>
  <c r="F518" i="3"/>
  <c r="I518" i="3"/>
  <c r="F519" i="3"/>
  <c r="I519" i="3"/>
  <c r="F520" i="3"/>
  <c r="I520" i="3"/>
  <c r="F521" i="3"/>
  <c r="F522" i="3"/>
  <c r="I522" i="3"/>
  <c r="F523" i="3"/>
  <c r="I523" i="3"/>
  <c r="F524" i="3"/>
  <c r="I524" i="3"/>
  <c r="F525" i="3"/>
  <c r="I525" i="3"/>
  <c r="F526" i="3"/>
  <c r="I526" i="3"/>
  <c r="F527" i="3"/>
  <c r="I527" i="3"/>
  <c r="F528" i="3"/>
  <c r="I528" i="3"/>
  <c r="F529" i="3"/>
  <c r="I529" i="3"/>
  <c r="F530" i="3"/>
  <c r="I530" i="3"/>
  <c r="F531" i="3"/>
  <c r="I531" i="3"/>
  <c r="F532" i="3"/>
  <c r="I532" i="3"/>
  <c r="F533" i="3"/>
  <c r="I533" i="3"/>
  <c r="F534" i="3"/>
  <c r="I534" i="3"/>
  <c r="F535" i="3"/>
  <c r="I535" i="3"/>
  <c r="I536" i="3"/>
  <c r="F537" i="3"/>
  <c r="I537" i="3"/>
  <c r="F538" i="3"/>
  <c r="I538" i="3"/>
  <c r="F539" i="3"/>
  <c r="I539" i="3"/>
  <c r="F540" i="3"/>
  <c r="F541" i="3"/>
  <c r="I541" i="3"/>
  <c r="F542" i="3"/>
  <c r="I542" i="3"/>
  <c r="F543" i="3"/>
  <c r="I543" i="3"/>
  <c r="I544" i="3"/>
  <c r="F545" i="3"/>
  <c r="I545" i="3"/>
  <c r="I546" i="3"/>
  <c r="I547" i="3"/>
  <c r="F548" i="3"/>
  <c r="I548" i="3"/>
  <c r="F549" i="3"/>
  <c r="I549" i="3"/>
  <c r="F550" i="3"/>
  <c r="I550" i="3"/>
  <c r="F634" i="3"/>
  <c r="F636" i="3"/>
  <c r="F637" i="3"/>
  <c r="F638" i="3"/>
  <c r="F639" i="3"/>
  <c r="I639" i="3"/>
  <c r="F640" i="3"/>
  <c r="F641" i="3"/>
  <c r="F642" i="3"/>
  <c r="F643" i="3"/>
  <c r="I643" i="3"/>
  <c r="I644" i="3"/>
  <c r="F645" i="3"/>
  <c r="I646" i="3"/>
  <c r="F648" i="3"/>
  <c r="I649" i="3"/>
  <c r="F651" i="3"/>
  <c r="I652" i="3"/>
  <c r="F654" i="3"/>
  <c r="F655" i="3"/>
  <c r="F656" i="3"/>
  <c r="I657" i="3"/>
  <c r="F659" i="3"/>
  <c r="F660" i="3"/>
  <c r="F661" i="3"/>
  <c r="F663" i="3"/>
  <c r="I521" i="3"/>
  <c r="F536" i="3"/>
  <c r="I540" i="3"/>
  <c r="F544" i="3"/>
  <c r="F546" i="3"/>
  <c r="F547" i="3"/>
  <c r="I634" i="3"/>
  <c r="I637" i="3"/>
  <c r="I640" i="3"/>
  <c r="I641" i="3"/>
  <c r="I642" i="3"/>
  <c r="F644" i="3"/>
  <c r="F646" i="3"/>
  <c r="F647" i="3"/>
  <c r="I648" i="3"/>
  <c r="I650" i="3"/>
  <c r="F652" i="3"/>
  <c r="I653" i="3"/>
  <c r="I654" i="3"/>
  <c r="I656" i="3"/>
  <c r="F658" i="3"/>
  <c r="I660" i="3"/>
  <c r="I661" i="3"/>
  <c r="I662" i="3"/>
  <c r="I663" i="3"/>
  <c r="I664" i="3"/>
  <c r="I665" i="3"/>
  <c r="F551" i="3"/>
  <c r="I551" i="3"/>
  <c r="F552" i="3"/>
  <c r="I552" i="3"/>
  <c r="F553" i="3"/>
  <c r="I553" i="3"/>
  <c r="F554" i="3"/>
  <c r="I554" i="3"/>
  <c r="F555" i="3"/>
  <c r="I555" i="3"/>
  <c r="F556" i="3"/>
  <c r="I556" i="3"/>
  <c r="F557" i="3"/>
  <c r="I557" i="3"/>
  <c r="F558" i="3"/>
  <c r="I558" i="3"/>
  <c r="F559" i="3"/>
  <c r="I559" i="3"/>
  <c r="F560" i="3"/>
  <c r="I560" i="3"/>
  <c r="F561" i="3"/>
  <c r="I561" i="3"/>
  <c r="F562" i="3"/>
  <c r="I562" i="3"/>
  <c r="F563" i="3"/>
  <c r="I563" i="3"/>
  <c r="F564" i="3"/>
  <c r="I564" i="3"/>
  <c r="F565" i="3"/>
  <c r="I565" i="3"/>
  <c r="F566" i="3"/>
  <c r="I566" i="3"/>
  <c r="F567" i="3"/>
  <c r="I567" i="3"/>
  <c r="F568" i="3"/>
  <c r="I568" i="3"/>
  <c r="F569" i="3"/>
  <c r="I569" i="3"/>
  <c r="F570" i="3"/>
  <c r="I570" i="3"/>
  <c r="F571" i="3"/>
  <c r="I571" i="3"/>
  <c r="F572" i="3"/>
  <c r="I572" i="3"/>
  <c r="F573" i="3"/>
  <c r="I573" i="3"/>
  <c r="F574" i="3"/>
  <c r="I574" i="3"/>
  <c r="F575" i="3"/>
  <c r="I575" i="3"/>
  <c r="F576" i="3"/>
  <c r="I576" i="3"/>
  <c r="F577" i="3"/>
  <c r="F589" i="3"/>
  <c r="I589" i="3"/>
  <c r="I590" i="3"/>
  <c r="F591" i="3"/>
  <c r="F592" i="3"/>
  <c r="F594" i="3"/>
  <c r="F595" i="3"/>
  <c r="I595" i="3"/>
  <c r="I596" i="3"/>
  <c r="I598" i="3"/>
  <c r="F599" i="3"/>
  <c r="I599" i="3"/>
  <c r="I600" i="3"/>
  <c r="F603" i="3"/>
  <c r="I603" i="3"/>
  <c r="I604" i="3"/>
  <c r="F605" i="3"/>
  <c r="I605" i="3"/>
  <c r="I606" i="3"/>
  <c r="F607" i="3"/>
  <c r="I607" i="3"/>
  <c r="F609" i="3"/>
  <c r="F608" i="3"/>
  <c r="F610" i="3"/>
  <c r="I610" i="3"/>
  <c r="F611" i="3"/>
  <c r="I611" i="3"/>
  <c r="F612" i="3"/>
  <c r="I612" i="3"/>
  <c r="F613" i="3"/>
  <c r="I613" i="3"/>
  <c r="F614" i="3"/>
  <c r="I614" i="3"/>
  <c r="F615" i="3"/>
  <c r="I615" i="3"/>
  <c r="F616" i="3"/>
  <c r="I616" i="3"/>
  <c r="F617" i="3"/>
  <c r="I617" i="3"/>
  <c r="F618" i="3"/>
  <c r="I618" i="3"/>
  <c r="F619" i="3"/>
  <c r="I619" i="3"/>
  <c r="F620" i="3"/>
  <c r="I620" i="3"/>
  <c r="F621" i="3"/>
  <c r="I621" i="3"/>
  <c r="F622" i="3"/>
  <c r="I622" i="3"/>
  <c r="F623" i="3"/>
  <c r="I623" i="3"/>
  <c r="F624" i="3"/>
  <c r="I624" i="3"/>
  <c r="F625" i="3"/>
  <c r="I625" i="3"/>
  <c r="F626" i="3"/>
  <c r="I626" i="3"/>
  <c r="F627" i="3"/>
  <c r="I627" i="3"/>
  <c r="F628" i="3"/>
  <c r="I628" i="3"/>
  <c r="F629" i="3"/>
  <c r="I629" i="3"/>
  <c r="F630" i="3"/>
  <c r="I630" i="3"/>
  <c r="F631" i="3"/>
  <c r="I631" i="3"/>
  <c r="F632" i="3"/>
  <c r="I632" i="3"/>
  <c r="F633" i="3"/>
  <c r="I633" i="3"/>
  <c r="F635" i="3"/>
  <c r="I635" i="3"/>
  <c r="I636" i="3"/>
  <c r="I638" i="3"/>
  <c r="I645" i="3"/>
  <c r="I647" i="3"/>
  <c r="F649" i="3"/>
  <c r="F650" i="3"/>
  <c r="I651" i="3"/>
  <c r="F653" i="3"/>
  <c r="I655" i="3"/>
  <c r="F657" i="3"/>
  <c r="I658" i="3"/>
  <c r="I659" i="3"/>
  <c r="F662" i="3"/>
  <c r="F664" i="3"/>
  <c r="F665" i="3"/>
  <c r="F666" i="3"/>
  <c r="I666" i="3"/>
  <c r="F667" i="3"/>
  <c r="I667" i="3"/>
  <c r="F668" i="3"/>
  <c r="I668" i="3"/>
  <c r="F669" i="3"/>
  <c r="I669" i="3"/>
  <c r="F670" i="3"/>
  <c r="I670" i="3"/>
  <c r="F671" i="3"/>
  <c r="I671" i="3"/>
  <c r="F672" i="3"/>
  <c r="I672" i="3"/>
  <c r="F673" i="3"/>
  <c r="I673" i="3"/>
  <c r="F674" i="3"/>
  <c r="I674" i="3"/>
  <c r="F675" i="3"/>
  <c r="I675" i="3"/>
  <c r="F676" i="3"/>
  <c r="I676" i="3"/>
  <c r="F677" i="3"/>
  <c r="I677" i="3"/>
  <c r="F678" i="3"/>
  <c r="I678" i="3"/>
  <c r="F679" i="3"/>
  <c r="I679" i="3"/>
  <c r="F680" i="3"/>
  <c r="I680" i="3"/>
  <c r="F681" i="3"/>
  <c r="I681" i="3"/>
  <c r="F682" i="3"/>
  <c r="I682" i="3"/>
  <c r="F683" i="3"/>
  <c r="I683" i="3"/>
  <c r="F684" i="3"/>
  <c r="I684" i="3"/>
  <c r="F685" i="3"/>
  <c r="I685" i="3"/>
  <c r="F686" i="3"/>
  <c r="I686" i="3"/>
  <c r="F687" i="3"/>
  <c r="I687" i="3"/>
  <c r="F688" i="3"/>
  <c r="I688" i="3"/>
  <c r="F689" i="3"/>
  <c r="I689" i="3"/>
  <c r="F690" i="3"/>
  <c r="I690" i="3"/>
  <c r="F691" i="3"/>
  <c r="I691" i="3"/>
  <c r="F692" i="3"/>
  <c r="I692" i="3"/>
  <c r="F693" i="3"/>
  <c r="I693" i="3"/>
  <c r="F694" i="3"/>
  <c r="I694" i="3"/>
  <c r="F695" i="3"/>
  <c r="I695" i="3"/>
  <c r="F696" i="3"/>
  <c r="I696" i="3"/>
  <c r="F697" i="3"/>
  <c r="I697" i="3"/>
  <c r="F698" i="3"/>
  <c r="I698" i="3"/>
  <c r="F699" i="3"/>
  <c r="I699" i="3"/>
  <c r="F700" i="3"/>
  <c r="I700" i="3"/>
  <c r="F701" i="3"/>
  <c r="I701" i="3"/>
  <c r="F702" i="3"/>
  <c r="I702" i="3"/>
  <c r="F703" i="3"/>
  <c r="I703" i="3"/>
  <c r="F704" i="3"/>
  <c r="I704" i="3"/>
  <c r="F705" i="3"/>
  <c r="I705" i="3"/>
  <c r="F706" i="3"/>
  <c r="I706" i="3"/>
  <c r="F707" i="3"/>
  <c r="I707" i="3"/>
  <c r="F708" i="3"/>
  <c r="I708" i="3"/>
  <c r="F709" i="3"/>
  <c r="I709" i="3"/>
  <c r="F710" i="3"/>
  <c r="I710" i="3"/>
  <c r="F711" i="3"/>
  <c r="I711" i="3"/>
  <c r="F712" i="3"/>
  <c r="I712" i="3"/>
  <c r="F713" i="3"/>
  <c r="I713" i="3"/>
  <c r="F714" i="3"/>
  <c r="I714" i="3"/>
  <c r="F715" i="3"/>
  <c r="I715" i="3"/>
  <c r="F716" i="3"/>
  <c r="I716" i="3"/>
  <c r="F717" i="3"/>
  <c r="I717" i="3"/>
  <c r="F718" i="3"/>
  <c r="I718" i="3"/>
  <c r="F719" i="3"/>
  <c r="I719" i="3"/>
  <c r="F720" i="3"/>
  <c r="I720" i="3"/>
  <c r="F721" i="3"/>
  <c r="I721" i="3"/>
  <c r="F722" i="3"/>
  <c r="I722" i="3"/>
  <c r="F723" i="3"/>
  <c r="I723" i="3"/>
  <c r="F724" i="3"/>
  <c r="I724" i="3"/>
  <c r="F725" i="3"/>
  <c r="I725" i="3"/>
  <c r="F726" i="3"/>
  <c r="I726" i="3"/>
  <c r="F727" i="3"/>
  <c r="I727" i="3"/>
  <c r="F728" i="3"/>
  <c r="I728" i="3"/>
  <c r="F729" i="3"/>
  <c r="I729" i="3"/>
  <c r="F730" i="3"/>
  <c r="I730" i="3"/>
  <c r="F731" i="3"/>
  <c r="I731" i="3"/>
  <c r="F732" i="3"/>
  <c r="I732" i="3"/>
  <c r="F733" i="3"/>
  <c r="I733" i="3"/>
  <c r="F734" i="3"/>
  <c r="I734" i="3"/>
  <c r="F735" i="3"/>
  <c r="I735" i="3"/>
  <c r="F736" i="3"/>
  <c r="I736" i="3"/>
  <c r="F737" i="3"/>
  <c r="I737" i="3"/>
  <c r="I577" i="3"/>
  <c r="F578" i="3"/>
  <c r="I578" i="3"/>
  <c r="F579" i="3"/>
  <c r="I579" i="3"/>
  <c r="F580" i="3"/>
  <c r="I580" i="3"/>
  <c r="F581" i="3"/>
  <c r="I581" i="3"/>
  <c r="F582" i="3"/>
  <c r="I582" i="3"/>
  <c r="F583" i="3"/>
  <c r="I583" i="3"/>
  <c r="F584" i="3"/>
  <c r="I584" i="3"/>
  <c r="F585" i="3"/>
  <c r="I585" i="3"/>
  <c r="F586" i="3"/>
  <c r="I586" i="3"/>
  <c r="F587" i="3"/>
  <c r="I587" i="3"/>
  <c r="F588" i="3"/>
  <c r="I588" i="3"/>
  <c r="F590" i="3"/>
  <c r="I591" i="3"/>
  <c r="I592" i="3"/>
  <c r="F593" i="3"/>
  <c r="I593" i="3"/>
  <c r="I594" i="3"/>
  <c r="F596" i="3"/>
  <c r="F597" i="3"/>
  <c r="I597" i="3"/>
  <c r="F598" i="3"/>
  <c r="F600" i="3"/>
  <c r="F601" i="3"/>
  <c r="I601" i="3"/>
  <c r="F602" i="3"/>
  <c r="I602" i="3"/>
  <c r="F604" i="3"/>
  <c r="F606" i="3"/>
  <c r="I608" i="3"/>
  <c r="I609" i="3"/>
  <c r="I274" i="3"/>
  <c r="I275" i="3"/>
  <c r="I276" i="3"/>
  <c r="I277" i="3"/>
  <c r="I278" i="3"/>
  <c r="I279" i="3"/>
  <c r="I280" i="3"/>
  <c r="I281" i="3"/>
  <c r="I282" i="3"/>
  <c r="I283" i="3"/>
  <c r="I247" i="3"/>
  <c r="I246" i="3"/>
  <c r="I245" i="3"/>
  <c r="I244" i="3"/>
  <c r="I243" i="3"/>
  <c r="I242" i="3"/>
  <c r="I241" i="3"/>
  <c r="I240" i="3"/>
  <c r="I239" i="3"/>
  <c r="I238" i="3"/>
  <c r="I222" i="3"/>
  <c r="I220" i="3"/>
  <c r="I218" i="3"/>
  <c r="I215" i="3"/>
  <c r="I213" i="3"/>
  <c r="I211" i="3"/>
  <c r="I209" i="3"/>
  <c r="I207" i="3"/>
  <c r="I204" i="3"/>
  <c r="I202" i="3"/>
  <c r="I200" i="3"/>
  <c r="I198" i="3"/>
  <c r="I195" i="3"/>
  <c r="I193" i="3"/>
  <c r="I191" i="3"/>
  <c r="I189" i="3"/>
  <c r="I187" i="3"/>
  <c r="I184" i="3"/>
  <c r="I182" i="3"/>
  <c r="I180" i="3"/>
  <c r="I178" i="3"/>
  <c r="I176" i="3"/>
  <c r="I175" i="3"/>
  <c r="I173" i="3"/>
  <c r="I171" i="3"/>
  <c r="G92" i="3"/>
  <c r="G122" i="3"/>
  <c r="G152" i="3"/>
  <c r="G362" i="3"/>
  <c r="G422" i="3"/>
  <c r="G482" i="3"/>
  <c r="H482" i="3" s="1"/>
  <c r="G572" i="3"/>
  <c r="G632" i="3"/>
  <c r="G182" i="3"/>
  <c r="G212" i="3"/>
  <c r="G242" i="3"/>
  <c r="G272" i="3"/>
  <c r="G302" i="3"/>
  <c r="G332" i="3"/>
  <c r="G392" i="3"/>
  <c r="G452" i="3"/>
  <c r="G512" i="3"/>
  <c r="G542" i="3"/>
  <c r="G602" i="3"/>
  <c r="G662" i="3"/>
  <c r="G483" i="3"/>
  <c r="G692" i="3"/>
  <c r="G722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G62" i="3"/>
  <c r="G32" i="3"/>
  <c r="I47" i="3"/>
  <c r="I43" i="3"/>
  <c r="I41" i="3"/>
  <c r="I37" i="3"/>
  <c r="I34" i="3"/>
  <c r="I32" i="3"/>
  <c r="I30" i="3"/>
  <c r="F27" i="3"/>
  <c r="F29" i="3"/>
  <c r="F31" i="3"/>
  <c r="F33" i="3"/>
  <c r="F35" i="3"/>
  <c r="F37" i="3"/>
  <c r="F39" i="3"/>
  <c r="F42" i="3"/>
  <c r="F45" i="3"/>
  <c r="F47" i="3"/>
  <c r="I51" i="3"/>
  <c r="F44" i="3"/>
  <c r="I46" i="3"/>
  <c r="I38" i="3"/>
  <c r="I45" i="3"/>
  <c r="I42" i="3"/>
  <c r="I36" i="3"/>
  <c r="F46" i="3"/>
  <c r="F51" i="3"/>
  <c r="I49" i="3"/>
  <c r="I50" i="3"/>
  <c r="I39" i="3"/>
  <c r="I35" i="3"/>
  <c r="I29" i="3"/>
  <c r="I27" i="3"/>
  <c r="F28" i="3"/>
  <c r="F30" i="3"/>
  <c r="F32" i="3"/>
  <c r="F34" i="3"/>
  <c r="F36" i="3"/>
  <c r="F38" i="3"/>
  <c r="F40" i="3"/>
  <c r="F43" i="3"/>
  <c r="F49" i="3"/>
  <c r="I48" i="3"/>
  <c r="I44" i="3"/>
  <c r="I40" i="3"/>
  <c r="I33" i="3"/>
  <c r="I31" i="3"/>
  <c r="I28" i="3"/>
  <c r="F41" i="3"/>
  <c r="F48" i="3"/>
  <c r="F50" i="3"/>
  <c r="I24" i="3"/>
  <c r="I16" i="3"/>
  <c r="I13" i="3"/>
  <c r="I10" i="3"/>
  <c r="I7" i="3"/>
  <c r="I4" i="3"/>
  <c r="F4" i="3"/>
  <c r="F10" i="3"/>
  <c r="F12" i="3"/>
  <c r="F16" i="3"/>
  <c r="F24" i="3"/>
  <c r="I25" i="3"/>
  <c r="I17" i="3"/>
  <c r="I14" i="3"/>
  <c r="I11" i="3"/>
  <c r="I8" i="3"/>
  <c r="I5" i="3"/>
  <c r="F3" i="3"/>
  <c r="F7" i="3"/>
  <c r="F9" i="3"/>
  <c r="F11" i="3"/>
  <c r="F13" i="3"/>
  <c r="F15" i="3"/>
  <c r="F17" i="3"/>
  <c r="F19" i="3"/>
  <c r="F20" i="3"/>
  <c r="F23" i="3"/>
  <c r="F26" i="3"/>
  <c r="I26" i="3"/>
  <c r="I23" i="3"/>
  <c r="I22" i="3"/>
  <c r="I21" i="3"/>
  <c r="I20" i="3"/>
  <c r="I19" i="3"/>
  <c r="I18" i="3"/>
  <c r="I15" i="3"/>
  <c r="I12" i="3"/>
  <c r="I9" i="3"/>
  <c r="I6" i="3"/>
  <c r="I3" i="3"/>
  <c r="F6" i="3"/>
  <c r="F8" i="3"/>
  <c r="F14" i="3"/>
  <c r="F18" i="3"/>
  <c r="F22" i="3"/>
  <c r="F25" i="3"/>
  <c r="E2" i="3"/>
  <c r="F2" i="3" s="1"/>
  <c r="F5" i="3"/>
  <c r="F21" i="3"/>
  <c r="G573" i="3" l="1"/>
  <c r="H572" i="3"/>
  <c r="G633" i="3"/>
  <c r="H632" i="3"/>
  <c r="G273" i="3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H272" i="3"/>
  <c r="H512" i="3"/>
  <c r="G513" i="3"/>
  <c r="G603" i="3"/>
  <c r="H602" i="3"/>
  <c r="G423" i="3"/>
  <c r="H422" i="3"/>
  <c r="J482" i="3"/>
  <c r="K482" i="3"/>
  <c r="L482" i="3" s="1"/>
  <c r="M482" i="3" s="1"/>
  <c r="G514" i="3"/>
  <c r="H513" i="3"/>
  <c r="G595" i="3"/>
  <c r="H594" i="3"/>
  <c r="G393" i="3"/>
  <c r="H392" i="3"/>
  <c r="G453" i="3"/>
  <c r="H452" i="3"/>
  <c r="J512" i="3"/>
  <c r="K512" i="3"/>
  <c r="L512" i="3" s="1"/>
  <c r="M512" i="3" s="1"/>
  <c r="G543" i="3"/>
  <c r="H542" i="3"/>
  <c r="G604" i="3"/>
  <c r="H603" i="3"/>
  <c r="G663" i="3"/>
  <c r="H662" i="3"/>
  <c r="G484" i="3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H483" i="3"/>
  <c r="H692" i="3"/>
  <c r="G693" i="3"/>
  <c r="H722" i="3"/>
  <c r="G723" i="3"/>
  <c r="H122" i="3"/>
  <c r="G123" i="3"/>
  <c r="H152" i="3"/>
  <c r="G153" i="3"/>
  <c r="H362" i="3"/>
  <c r="G363" i="3"/>
  <c r="H182" i="3"/>
  <c r="G183" i="3"/>
  <c r="H212" i="3"/>
  <c r="G213" i="3"/>
  <c r="H242" i="3"/>
  <c r="G243" i="3"/>
  <c r="H332" i="3"/>
  <c r="G333" i="3"/>
  <c r="H92" i="3"/>
  <c r="G93" i="3"/>
  <c r="H302" i="3"/>
  <c r="G303" i="3"/>
  <c r="H32" i="3"/>
  <c r="G33" i="3"/>
  <c r="G63" i="3"/>
  <c r="H62" i="3"/>
  <c r="G2" i="3"/>
  <c r="I2" i="3"/>
  <c r="H484" i="3"/>
  <c r="K483" i="3"/>
  <c r="J483" i="3"/>
  <c r="H634" i="3"/>
  <c r="H273" i="3"/>
  <c r="J272" i="3"/>
  <c r="K272" i="3"/>
  <c r="L272" i="3" s="1"/>
  <c r="M272" i="3" s="1"/>
  <c r="H573" i="3" l="1"/>
  <c r="G574" i="3"/>
  <c r="K572" i="3"/>
  <c r="L572" i="3" s="1"/>
  <c r="M572" i="3" s="1"/>
  <c r="J572" i="3"/>
  <c r="H633" i="3"/>
  <c r="G634" i="3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K632" i="3"/>
  <c r="J632" i="3"/>
  <c r="K602" i="3"/>
  <c r="L602" i="3" s="1"/>
  <c r="M602" i="3" s="1"/>
  <c r="J602" i="3"/>
  <c r="G596" i="3"/>
  <c r="H595" i="3"/>
  <c r="G605" i="3"/>
  <c r="H604" i="3"/>
  <c r="H423" i="3"/>
  <c r="G424" i="3"/>
  <c r="K422" i="3"/>
  <c r="J422" i="3"/>
  <c r="H514" i="3"/>
  <c r="G515" i="3"/>
  <c r="K513" i="3"/>
  <c r="J513" i="3"/>
  <c r="H598" i="3"/>
  <c r="G599" i="3"/>
  <c r="K594" i="3"/>
  <c r="J594" i="3"/>
  <c r="H393" i="3"/>
  <c r="G394" i="3"/>
  <c r="K392" i="3"/>
  <c r="J392" i="3"/>
  <c r="H453" i="3"/>
  <c r="G454" i="3"/>
  <c r="K452" i="3"/>
  <c r="J452" i="3"/>
  <c r="H543" i="3"/>
  <c r="G544" i="3"/>
  <c r="K542" i="3"/>
  <c r="J542" i="3"/>
  <c r="H606" i="3"/>
  <c r="G607" i="3"/>
  <c r="K603" i="3"/>
  <c r="J603" i="3"/>
  <c r="H663" i="3"/>
  <c r="G664" i="3"/>
  <c r="J662" i="3"/>
  <c r="K662" i="3"/>
  <c r="L662" i="3" s="1"/>
  <c r="M662" i="3" s="1"/>
  <c r="K692" i="3"/>
  <c r="J692" i="3"/>
  <c r="H693" i="3"/>
  <c r="G694" i="3"/>
  <c r="K722" i="3"/>
  <c r="J722" i="3"/>
  <c r="G724" i="3"/>
  <c r="H723" i="3"/>
  <c r="L483" i="3"/>
  <c r="M483" i="3" s="1"/>
  <c r="K302" i="3"/>
  <c r="J302" i="3"/>
  <c r="J92" i="3"/>
  <c r="K92" i="3"/>
  <c r="J32" i="3"/>
  <c r="K32" i="3"/>
  <c r="H123" i="3"/>
  <c r="G124" i="3"/>
  <c r="H153" i="3"/>
  <c r="G154" i="3"/>
  <c r="J362" i="3"/>
  <c r="K362" i="3"/>
  <c r="L362" i="3" s="1"/>
  <c r="M362" i="3" s="1"/>
  <c r="H363" i="3"/>
  <c r="G364" i="3"/>
  <c r="H183" i="3"/>
  <c r="G184" i="3"/>
  <c r="H213" i="3"/>
  <c r="G214" i="3"/>
  <c r="H243" i="3"/>
  <c r="G244" i="3"/>
  <c r="K332" i="3"/>
  <c r="L332" i="3" s="1"/>
  <c r="M332" i="3" s="1"/>
  <c r="J332" i="3"/>
  <c r="H333" i="3"/>
  <c r="G334" i="3"/>
  <c r="G94" i="3"/>
  <c r="H93" i="3"/>
  <c r="G304" i="3"/>
  <c r="H303" i="3"/>
  <c r="G34" i="3"/>
  <c r="H33" i="3"/>
  <c r="K122" i="3"/>
  <c r="J122" i="3"/>
  <c r="K152" i="3"/>
  <c r="J152" i="3"/>
  <c r="K182" i="3"/>
  <c r="J182" i="3"/>
  <c r="K212" i="3"/>
  <c r="J212" i="3"/>
  <c r="K242" i="3"/>
  <c r="J242" i="3"/>
  <c r="H63" i="3"/>
  <c r="G64" i="3"/>
  <c r="K62" i="3"/>
  <c r="J62" i="3"/>
  <c r="G3" i="3"/>
  <c r="H2" i="3"/>
  <c r="H455" i="3"/>
  <c r="K484" i="3"/>
  <c r="J484" i="3"/>
  <c r="H485" i="3"/>
  <c r="K634" i="3"/>
  <c r="J634" i="3"/>
  <c r="H635" i="3"/>
  <c r="H274" i="3"/>
  <c r="J273" i="3"/>
  <c r="K273" i="3"/>
  <c r="L273" i="3" s="1"/>
  <c r="M273" i="3" s="1"/>
  <c r="K573" i="3" l="1"/>
  <c r="L573" i="3" s="1"/>
  <c r="M573" i="3" s="1"/>
  <c r="J573" i="3"/>
  <c r="H574" i="3"/>
  <c r="G575" i="3"/>
  <c r="K633" i="3"/>
  <c r="L633" i="3" s="1"/>
  <c r="M633" i="3" s="1"/>
  <c r="J633" i="3"/>
  <c r="H596" i="3"/>
  <c r="G597" i="3"/>
  <c r="J595" i="3"/>
  <c r="K595" i="3"/>
  <c r="L595" i="3" s="1"/>
  <c r="M595" i="3" s="1"/>
  <c r="H605" i="3"/>
  <c r="G606" i="3"/>
  <c r="K604" i="3"/>
  <c r="L604" i="3" s="1"/>
  <c r="M604" i="3" s="1"/>
  <c r="J604" i="3"/>
  <c r="L632" i="3"/>
  <c r="M632" i="3" s="1"/>
  <c r="L513" i="3"/>
  <c r="M513" i="3" s="1"/>
  <c r="L603" i="3"/>
  <c r="M603" i="3" s="1"/>
  <c r="G425" i="3"/>
  <c r="H424" i="3"/>
  <c r="G600" i="3"/>
  <c r="H599" i="3"/>
  <c r="G455" i="3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H454" i="3"/>
  <c r="G545" i="3"/>
  <c r="H544" i="3"/>
  <c r="J423" i="3"/>
  <c r="K423" i="3"/>
  <c r="L423" i="3" s="1"/>
  <c r="M423" i="3" s="1"/>
  <c r="K514" i="3"/>
  <c r="J514" i="3"/>
  <c r="H515" i="3"/>
  <c r="G516" i="3"/>
  <c r="J598" i="3"/>
  <c r="K598" i="3"/>
  <c r="L598" i="3" s="1"/>
  <c r="M598" i="3" s="1"/>
  <c r="K393" i="3"/>
  <c r="J393" i="3"/>
  <c r="H394" i="3"/>
  <c r="G395" i="3"/>
  <c r="K453" i="3"/>
  <c r="J453" i="3"/>
  <c r="K543" i="3"/>
  <c r="J543" i="3"/>
  <c r="H545" i="3"/>
  <c r="G546" i="3"/>
  <c r="J606" i="3"/>
  <c r="K606" i="3"/>
  <c r="L606" i="3" s="1"/>
  <c r="M606" i="3" s="1"/>
  <c r="H607" i="3"/>
  <c r="G608" i="3"/>
  <c r="J663" i="3"/>
  <c r="K663" i="3"/>
  <c r="L663" i="3" s="1"/>
  <c r="M663" i="3" s="1"/>
  <c r="H664" i="3"/>
  <c r="G665" i="3"/>
  <c r="K693" i="3"/>
  <c r="J693" i="3"/>
  <c r="G695" i="3"/>
  <c r="H694" i="3"/>
  <c r="H724" i="3"/>
  <c r="G725" i="3"/>
  <c r="K723" i="3"/>
  <c r="J723" i="3"/>
  <c r="L422" i="3"/>
  <c r="M422" i="3" s="1"/>
  <c r="L594" i="3"/>
  <c r="M594" i="3" s="1"/>
  <c r="L392" i="3"/>
  <c r="M392" i="3" s="1"/>
  <c r="L542" i="3"/>
  <c r="M542" i="3" s="1"/>
  <c r="L692" i="3"/>
  <c r="M692" i="3" s="1"/>
  <c r="L452" i="3"/>
  <c r="M452" i="3" s="1"/>
  <c r="L722" i="3"/>
  <c r="M722" i="3" s="1"/>
  <c r="L302" i="3"/>
  <c r="M302" i="3" s="1"/>
  <c r="L634" i="3"/>
  <c r="M634" i="3" s="1"/>
  <c r="H124" i="3"/>
  <c r="G125" i="3"/>
  <c r="H154" i="3"/>
  <c r="G155" i="3"/>
  <c r="J363" i="3"/>
  <c r="K363" i="3"/>
  <c r="L363" i="3" s="1"/>
  <c r="M363" i="3" s="1"/>
  <c r="H364" i="3"/>
  <c r="G365" i="3"/>
  <c r="H184" i="3"/>
  <c r="G185" i="3"/>
  <c r="H214" i="3"/>
  <c r="G215" i="3"/>
  <c r="H244" i="3"/>
  <c r="G245" i="3"/>
  <c r="J333" i="3"/>
  <c r="K333" i="3"/>
  <c r="H334" i="3"/>
  <c r="G335" i="3"/>
  <c r="H94" i="3"/>
  <c r="G95" i="3"/>
  <c r="J93" i="3"/>
  <c r="K93" i="3"/>
  <c r="G305" i="3"/>
  <c r="H304" i="3"/>
  <c r="J303" i="3"/>
  <c r="K303" i="3"/>
  <c r="L303" i="3" s="1"/>
  <c r="M303" i="3" s="1"/>
  <c r="G35" i="3"/>
  <c r="H34" i="3"/>
  <c r="J33" i="3"/>
  <c r="K33" i="3"/>
  <c r="K123" i="3"/>
  <c r="J123" i="3"/>
  <c r="K153" i="3"/>
  <c r="J153" i="3"/>
  <c r="K183" i="3"/>
  <c r="J183" i="3"/>
  <c r="K213" i="3"/>
  <c r="J213" i="3"/>
  <c r="K243" i="3"/>
  <c r="J243" i="3"/>
  <c r="G65" i="3"/>
  <c r="H64" i="3"/>
  <c r="J63" i="3"/>
  <c r="K63" i="3"/>
  <c r="H3" i="3"/>
  <c r="G4" i="3"/>
  <c r="K2" i="3"/>
  <c r="J2" i="3"/>
  <c r="H426" i="3"/>
  <c r="H456" i="3"/>
  <c r="K455" i="3"/>
  <c r="J455" i="3"/>
  <c r="H486" i="3"/>
  <c r="K485" i="3"/>
  <c r="J485" i="3"/>
  <c r="K635" i="3"/>
  <c r="J635" i="3"/>
  <c r="H636" i="3"/>
  <c r="L484" i="3"/>
  <c r="M484" i="3" s="1"/>
  <c r="J274" i="3"/>
  <c r="K274" i="3"/>
  <c r="L274" i="3" s="1"/>
  <c r="M274" i="3" s="1"/>
  <c r="H275" i="3"/>
  <c r="K574" i="3" l="1"/>
  <c r="J574" i="3"/>
  <c r="L574" i="3" s="1"/>
  <c r="M574" i="3" s="1"/>
  <c r="H575" i="3"/>
  <c r="G576" i="3"/>
  <c r="J596" i="3"/>
  <c r="K596" i="3"/>
  <c r="L596" i="3" s="1"/>
  <c r="M596" i="3" s="1"/>
  <c r="H597" i="3"/>
  <c r="G598" i="3"/>
  <c r="K605" i="3"/>
  <c r="L605" i="3" s="1"/>
  <c r="M605" i="3" s="1"/>
  <c r="J605" i="3"/>
  <c r="H425" i="3"/>
  <c r="G426" i="3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J424" i="3"/>
  <c r="K424" i="3"/>
  <c r="L424" i="3" s="1"/>
  <c r="M424" i="3" s="1"/>
  <c r="H600" i="3"/>
  <c r="G601" i="3"/>
  <c r="H601" i="3" s="1"/>
  <c r="K599" i="3"/>
  <c r="J599" i="3"/>
  <c r="K454" i="3"/>
  <c r="J454" i="3"/>
  <c r="J544" i="3"/>
  <c r="K544" i="3"/>
  <c r="L544" i="3" s="1"/>
  <c r="M544" i="3" s="1"/>
  <c r="G547" i="3"/>
  <c r="H546" i="3"/>
  <c r="G609" i="3"/>
  <c r="H608" i="3"/>
  <c r="K515" i="3"/>
  <c r="J515" i="3"/>
  <c r="H516" i="3"/>
  <c r="G517" i="3"/>
  <c r="K394" i="3"/>
  <c r="J394" i="3"/>
  <c r="H395" i="3"/>
  <c r="G396" i="3"/>
  <c r="K545" i="3"/>
  <c r="J545" i="3"/>
  <c r="H548" i="3"/>
  <c r="G549" i="3"/>
  <c r="K607" i="3"/>
  <c r="J607" i="3"/>
  <c r="K664" i="3"/>
  <c r="J664" i="3"/>
  <c r="H665" i="3"/>
  <c r="G666" i="3"/>
  <c r="H695" i="3"/>
  <c r="G696" i="3"/>
  <c r="K694" i="3"/>
  <c r="L694" i="3" s="1"/>
  <c r="M694" i="3" s="1"/>
  <c r="J694" i="3"/>
  <c r="K724" i="3"/>
  <c r="J724" i="3"/>
  <c r="G726" i="3"/>
  <c r="H725" i="3"/>
  <c r="L393" i="3"/>
  <c r="M393" i="3" s="1"/>
  <c r="L453" i="3"/>
  <c r="M453" i="3" s="1"/>
  <c r="L693" i="3"/>
  <c r="M693" i="3" s="1"/>
  <c r="L723" i="3"/>
  <c r="M723" i="3" s="1"/>
  <c r="L514" i="3"/>
  <c r="M514" i="3" s="1"/>
  <c r="L543" i="3"/>
  <c r="M543" i="3" s="1"/>
  <c r="H65" i="3"/>
  <c r="G66" i="3"/>
  <c r="K244" i="3"/>
  <c r="J244" i="3"/>
  <c r="L2" i="3"/>
  <c r="M2" i="3" s="1"/>
  <c r="K184" i="3"/>
  <c r="J184" i="3"/>
  <c r="K214" i="3"/>
  <c r="J214" i="3"/>
  <c r="L333" i="3"/>
  <c r="M333" i="3" s="1"/>
  <c r="H125" i="3"/>
  <c r="G126" i="3"/>
  <c r="H155" i="3"/>
  <c r="G156" i="3"/>
  <c r="K364" i="3"/>
  <c r="J364" i="3"/>
  <c r="H365" i="3"/>
  <c r="G366" i="3"/>
  <c r="H185" i="3"/>
  <c r="G186" i="3"/>
  <c r="H215" i="3"/>
  <c r="G216" i="3"/>
  <c r="H245" i="3"/>
  <c r="G246" i="3"/>
  <c r="K334" i="3"/>
  <c r="J334" i="3"/>
  <c r="H335" i="3"/>
  <c r="G336" i="3"/>
  <c r="J94" i="3"/>
  <c r="K94" i="3"/>
  <c r="H95" i="3"/>
  <c r="G96" i="3"/>
  <c r="G306" i="3"/>
  <c r="H305" i="3"/>
  <c r="J304" i="3"/>
  <c r="K304" i="3"/>
  <c r="L304" i="3" s="1"/>
  <c r="M304" i="3" s="1"/>
  <c r="H35" i="3"/>
  <c r="G36" i="3"/>
  <c r="J34" i="3"/>
  <c r="K34" i="3"/>
  <c r="J64" i="3"/>
  <c r="K64" i="3"/>
  <c r="K124" i="3"/>
  <c r="J124" i="3"/>
  <c r="K154" i="3"/>
  <c r="J154" i="3"/>
  <c r="L485" i="3"/>
  <c r="M485" i="3" s="1"/>
  <c r="K3" i="3"/>
  <c r="J3" i="3"/>
  <c r="H4" i="3"/>
  <c r="G5" i="3"/>
  <c r="H427" i="3"/>
  <c r="K426" i="3"/>
  <c r="J426" i="3"/>
  <c r="K456" i="3"/>
  <c r="J456" i="3"/>
  <c r="H457" i="3"/>
  <c r="H487" i="3"/>
  <c r="K486" i="3"/>
  <c r="J486" i="3"/>
  <c r="H637" i="3"/>
  <c r="K636" i="3"/>
  <c r="J636" i="3"/>
  <c r="L635" i="3"/>
  <c r="M635" i="3" s="1"/>
  <c r="L455" i="3"/>
  <c r="M455" i="3" s="1"/>
  <c r="H276" i="3"/>
  <c r="J275" i="3"/>
  <c r="K275" i="3"/>
  <c r="L275" i="3" s="1"/>
  <c r="M275" i="3" s="1"/>
  <c r="L32" i="3"/>
  <c r="M32" i="3" s="1"/>
  <c r="J575" i="3" l="1"/>
  <c r="K575" i="3"/>
  <c r="L575" i="3" s="1"/>
  <c r="M575" i="3" s="1"/>
  <c r="H576" i="3"/>
  <c r="G577" i="3"/>
  <c r="K597" i="3"/>
  <c r="J597" i="3"/>
  <c r="J425" i="3"/>
  <c r="K425" i="3"/>
  <c r="L425" i="3" s="1"/>
  <c r="M425" i="3" s="1"/>
  <c r="K600" i="3"/>
  <c r="J600" i="3"/>
  <c r="K601" i="3"/>
  <c r="J601" i="3"/>
  <c r="H547" i="3"/>
  <c r="G548" i="3"/>
  <c r="K546" i="3"/>
  <c r="L546" i="3" s="1"/>
  <c r="M546" i="3" s="1"/>
  <c r="J546" i="3"/>
  <c r="H609" i="3"/>
  <c r="G610" i="3"/>
  <c r="K608" i="3"/>
  <c r="L608" i="3" s="1"/>
  <c r="M608" i="3" s="1"/>
  <c r="J608" i="3"/>
  <c r="L607" i="3"/>
  <c r="M607" i="3" s="1"/>
  <c r="L599" i="3"/>
  <c r="M599" i="3" s="1"/>
  <c r="L454" i="3"/>
  <c r="M454" i="3" s="1"/>
  <c r="G667" i="3"/>
  <c r="H666" i="3"/>
  <c r="K516" i="3"/>
  <c r="J516" i="3"/>
  <c r="H517" i="3"/>
  <c r="G518" i="3"/>
  <c r="K395" i="3"/>
  <c r="J395" i="3"/>
  <c r="H396" i="3"/>
  <c r="G397" i="3"/>
  <c r="K548" i="3"/>
  <c r="J548" i="3"/>
  <c r="H549" i="3"/>
  <c r="G550" i="3"/>
  <c r="J665" i="3"/>
  <c r="K665" i="3"/>
  <c r="H676" i="3"/>
  <c r="G677" i="3"/>
  <c r="K695" i="3"/>
  <c r="L695" i="3" s="1"/>
  <c r="M695" i="3" s="1"/>
  <c r="J695" i="3"/>
  <c r="H696" i="3"/>
  <c r="G697" i="3"/>
  <c r="G727" i="3"/>
  <c r="H726" i="3"/>
  <c r="K725" i="3"/>
  <c r="J725" i="3"/>
  <c r="L515" i="3"/>
  <c r="M515" i="3" s="1"/>
  <c r="L394" i="3"/>
  <c r="M394" i="3" s="1"/>
  <c r="L664" i="3"/>
  <c r="M664" i="3" s="1"/>
  <c r="L724" i="3"/>
  <c r="M724" i="3" s="1"/>
  <c r="L334" i="3"/>
  <c r="M334" i="3" s="1"/>
  <c r="L545" i="3"/>
  <c r="M545" i="3" s="1"/>
  <c r="L456" i="3"/>
  <c r="M456" i="3" s="1"/>
  <c r="K65" i="3"/>
  <c r="J65" i="3"/>
  <c r="G67" i="3"/>
  <c r="H66" i="3"/>
  <c r="L3" i="3"/>
  <c r="M3" i="3" s="1"/>
  <c r="H126" i="3"/>
  <c r="G127" i="3"/>
  <c r="H156" i="3"/>
  <c r="G157" i="3"/>
  <c r="K365" i="3"/>
  <c r="J365" i="3"/>
  <c r="H366" i="3"/>
  <c r="G367" i="3"/>
  <c r="H186" i="3"/>
  <c r="G187" i="3"/>
  <c r="H216" i="3"/>
  <c r="G217" i="3"/>
  <c r="H246" i="3"/>
  <c r="G247" i="3"/>
  <c r="K335" i="3"/>
  <c r="J335" i="3"/>
  <c r="H336" i="3"/>
  <c r="G337" i="3"/>
  <c r="J95" i="3"/>
  <c r="K95" i="3"/>
  <c r="H96" i="3"/>
  <c r="G97" i="3"/>
  <c r="G307" i="3"/>
  <c r="H306" i="3"/>
  <c r="J305" i="3"/>
  <c r="K305" i="3"/>
  <c r="L305" i="3" s="1"/>
  <c r="M305" i="3" s="1"/>
  <c r="J35" i="3"/>
  <c r="K35" i="3"/>
  <c r="H36" i="3"/>
  <c r="G37" i="3"/>
  <c r="L364" i="3"/>
  <c r="M364" i="3" s="1"/>
  <c r="K125" i="3"/>
  <c r="J125" i="3"/>
  <c r="K155" i="3"/>
  <c r="J155" i="3"/>
  <c r="K185" i="3"/>
  <c r="J185" i="3"/>
  <c r="K215" i="3"/>
  <c r="J215" i="3"/>
  <c r="K245" i="3"/>
  <c r="J245" i="3"/>
  <c r="K4" i="3"/>
  <c r="J4" i="3"/>
  <c r="L636" i="3"/>
  <c r="M636" i="3" s="1"/>
  <c r="H5" i="3"/>
  <c r="G6" i="3"/>
  <c r="H428" i="3"/>
  <c r="K427" i="3"/>
  <c r="J427" i="3"/>
  <c r="K457" i="3"/>
  <c r="J457" i="3"/>
  <c r="H458" i="3"/>
  <c r="K487" i="3"/>
  <c r="J487" i="3"/>
  <c r="H488" i="3"/>
  <c r="K637" i="3"/>
  <c r="J637" i="3"/>
  <c r="H638" i="3"/>
  <c r="L486" i="3"/>
  <c r="M486" i="3" s="1"/>
  <c r="L426" i="3"/>
  <c r="M426" i="3" s="1"/>
  <c r="J276" i="3"/>
  <c r="K276" i="3"/>
  <c r="H277" i="3"/>
  <c r="K576" i="3" l="1"/>
  <c r="J576" i="3"/>
  <c r="H577" i="3"/>
  <c r="G578" i="3"/>
  <c r="K547" i="3"/>
  <c r="J547" i="3"/>
  <c r="K609" i="3"/>
  <c r="J609" i="3"/>
  <c r="H610" i="3"/>
  <c r="G611" i="3"/>
  <c r="H667" i="3"/>
  <c r="G668" i="3"/>
  <c r="K666" i="3"/>
  <c r="J666" i="3"/>
  <c r="L597" i="3"/>
  <c r="M597" i="3" s="1"/>
  <c r="L600" i="3"/>
  <c r="M600" i="3" s="1"/>
  <c r="L601" i="3"/>
  <c r="M601" i="3" s="1"/>
  <c r="K517" i="3"/>
  <c r="J517" i="3"/>
  <c r="H518" i="3"/>
  <c r="G519" i="3"/>
  <c r="K396" i="3"/>
  <c r="J396" i="3"/>
  <c r="H397" i="3"/>
  <c r="G398" i="3"/>
  <c r="K549" i="3"/>
  <c r="J549" i="3"/>
  <c r="H550" i="3"/>
  <c r="G551" i="3"/>
  <c r="K676" i="3"/>
  <c r="J676" i="3"/>
  <c r="H677" i="3"/>
  <c r="G678" i="3"/>
  <c r="K696" i="3"/>
  <c r="J696" i="3"/>
  <c r="G698" i="3"/>
  <c r="H697" i="3"/>
  <c r="H727" i="3"/>
  <c r="G728" i="3"/>
  <c r="K726" i="3"/>
  <c r="L726" i="3" s="1"/>
  <c r="M726" i="3" s="1"/>
  <c r="J726" i="3"/>
  <c r="L516" i="3"/>
  <c r="M516" i="3" s="1"/>
  <c r="L395" i="3"/>
  <c r="M395" i="3" s="1"/>
  <c r="L548" i="3"/>
  <c r="M548" i="3" s="1"/>
  <c r="L665" i="3"/>
  <c r="M665" i="3" s="1"/>
  <c r="L725" i="3"/>
  <c r="M725" i="3" s="1"/>
  <c r="G68" i="3"/>
  <c r="H67" i="3"/>
  <c r="K66" i="3"/>
  <c r="J66" i="3"/>
  <c r="L4" i="3"/>
  <c r="M4" i="3" s="1"/>
  <c r="H127" i="3"/>
  <c r="G128" i="3"/>
  <c r="H157" i="3"/>
  <c r="G158" i="3"/>
  <c r="K366" i="3"/>
  <c r="J366" i="3"/>
  <c r="H367" i="3"/>
  <c r="G368" i="3"/>
  <c r="H187" i="3"/>
  <c r="G188" i="3"/>
  <c r="H217" i="3"/>
  <c r="G218" i="3"/>
  <c r="J336" i="3"/>
  <c r="K336" i="3"/>
  <c r="L336" i="3" s="1"/>
  <c r="M336" i="3" s="1"/>
  <c r="H337" i="3"/>
  <c r="G338" i="3"/>
  <c r="J96" i="3"/>
  <c r="K96" i="3"/>
  <c r="H97" i="3"/>
  <c r="G98" i="3"/>
  <c r="G308" i="3"/>
  <c r="H307" i="3"/>
  <c r="K306" i="3"/>
  <c r="J306" i="3"/>
  <c r="J36" i="3"/>
  <c r="K36" i="3"/>
  <c r="H37" i="3"/>
  <c r="G38" i="3"/>
  <c r="L365" i="3"/>
  <c r="M365" i="3" s="1"/>
  <c r="L335" i="3"/>
  <c r="M335" i="3" s="1"/>
  <c r="K126" i="3"/>
  <c r="J126" i="3"/>
  <c r="K156" i="3"/>
  <c r="J156" i="3"/>
  <c r="K186" i="3"/>
  <c r="J186" i="3"/>
  <c r="K216" i="3"/>
  <c r="J216" i="3"/>
  <c r="K246" i="3"/>
  <c r="J246" i="3"/>
  <c r="G248" i="3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H247" i="3"/>
  <c r="L637" i="3"/>
  <c r="M637" i="3" s="1"/>
  <c r="L457" i="3"/>
  <c r="M457" i="3" s="1"/>
  <c r="H6" i="3"/>
  <c r="G7" i="3"/>
  <c r="K5" i="3"/>
  <c r="J5" i="3"/>
  <c r="H429" i="3"/>
  <c r="K428" i="3"/>
  <c r="J428" i="3"/>
  <c r="H459" i="3"/>
  <c r="K458" i="3"/>
  <c r="J458" i="3"/>
  <c r="K488" i="3"/>
  <c r="J488" i="3"/>
  <c r="H489" i="3"/>
  <c r="K638" i="3"/>
  <c r="J638" i="3"/>
  <c r="H639" i="3"/>
  <c r="L487" i="3"/>
  <c r="M487" i="3" s="1"/>
  <c r="L276" i="3"/>
  <c r="M276" i="3" s="1"/>
  <c r="L427" i="3"/>
  <c r="M427" i="3" s="1"/>
  <c r="H278" i="3"/>
  <c r="J277" i="3"/>
  <c r="K277" i="3"/>
  <c r="H248" i="3"/>
  <c r="L33" i="3"/>
  <c r="M33" i="3" s="1"/>
  <c r="K577" i="3" l="1"/>
  <c r="J577" i="3"/>
  <c r="H578" i="3"/>
  <c r="G579" i="3"/>
  <c r="K610" i="3"/>
  <c r="J610" i="3"/>
  <c r="H611" i="3"/>
  <c r="G612" i="3"/>
  <c r="K667" i="3"/>
  <c r="J667" i="3"/>
  <c r="H668" i="3"/>
  <c r="G669" i="3"/>
  <c r="L576" i="3"/>
  <c r="M576" i="3" s="1"/>
  <c r="L547" i="3"/>
  <c r="M547" i="3" s="1"/>
  <c r="L609" i="3"/>
  <c r="M609" i="3" s="1"/>
  <c r="L666" i="3"/>
  <c r="M666" i="3" s="1"/>
  <c r="L676" i="3"/>
  <c r="M676" i="3" s="1"/>
  <c r="L549" i="3"/>
  <c r="M549" i="3" s="1"/>
  <c r="L277" i="3"/>
  <c r="M277" i="3" s="1"/>
  <c r="K518" i="3"/>
  <c r="J518" i="3"/>
  <c r="H519" i="3"/>
  <c r="G520" i="3"/>
  <c r="K397" i="3"/>
  <c r="J397" i="3"/>
  <c r="H398" i="3"/>
  <c r="G399" i="3"/>
  <c r="K550" i="3"/>
  <c r="J550" i="3"/>
  <c r="H551" i="3"/>
  <c r="G552" i="3"/>
  <c r="J677" i="3"/>
  <c r="K677" i="3"/>
  <c r="L677" i="3" s="1"/>
  <c r="M677" i="3" s="1"/>
  <c r="H678" i="3"/>
  <c r="G679" i="3"/>
  <c r="H698" i="3"/>
  <c r="G699" i="3"/>
  <c r="K697" i="3"/>
  <c r="J697" i="3"/>
  <c r="K727" i="3"/>
  <c r="J727" i="3"/>
  <c r="H728" i="3"/>
  <c r="G729" i="3"/>
  <c r="L517" i="3"/>
  <c r="M517" i="3" s="1"/>
  <c r="L396" i="3"/>
  <c r="M396" i="3" s="1"/>
  <c r="L696" i="3"/>
  <c r="M696" i="3" s="1"/>
  <c r="K67" i="3"/>
  <c r="J67" i="3"/>
  <c r="H68" i="3"/>
  <c r="G69" i="3"/>
  <c r="L5" i="3"/>
  <c r="M5" i="3" s="1"/>
  <c r="K247" i="3"/>
  <c r="J247" i="3"/>
  <c r="L306" i="3"/>
  <c r="M306" i="3" s="1"/>
  <c r="H128" i="3"/>
  <c r="G129" i="3"/>
  <c r="H158" i="3"/>
  <c r="G159" i="3"/>
  <c r="K367" i="3"/>
  <c r="J367" i="3"/>
  <c r="H368" i="3"/>
  <c r="G369" i="3"/>
  <c r="H188" i="3"/>
  <c r="G189" i="3"/>
  <c r="H218" i="3"/>
  <c r="G219" i="3"/>
  <c r="J337" i="3"/>
  <c r="K337" i="3"/>
  <c r="L337" i="3" s="1"/>
  <c r="M337" i="3" s="1"/>
  <c r="H338" i="3"/>
  <c r="G339" i="3"/>
  <c r="J97" i="3"/>
  <c r="K97" i="3"/>
  <c r="H98" i="3"/>
  <c r="G99" i="3"/>
  <c r="G309" i="3"/>
  <c r="H308" i="3"/>
  <c r="K307" i="3"/>
  <c r="J307" i="3"/>
  <c r="J37" i="3"/>
  <c r="K37" i="3"/>
  <c r="H38" i="3"/>
  <c r="G39" i="3"/>
  <c r="L366" i="3"/>
  <c r="M366" i="3" s="1"/>
  <c r="K127" i="3"/>
  <c r="J127" i="3"/>
  <c r="K157" i="3"/>
  <c r="J157" i="3"/>
  <c r="K187" i="3"/>
  <c r="J187" i="3"/>
  <c r="K217" i="3"/>
  <c r="J217" i="3"/>
  <c r="L638" i="3"/>
  <c r="M638" i="3" s="1"/>
  <c r="H7" i="3"/>
  <c r="G8" i="3"/>
  <c r="K6" i="3"/>
  <c r="J6" i="3"/>
  <c r="J429" i="3"/>
  <c r="K429" i="3"/>
  <c r="L429" i="3" s="1"/>
  <c r="M429" i="3" s="1"/>
  <c r="H430" i="3"/>
  <c r="H460" i="3"/>
  <c r="K459" i="3"/>
  <c r="J459" i="3"/>
  <c r="K489" i="3"/>
  <c r="J489" i="3"/>
  <c r="H490" i="3"/>
  <c r="H640" i="3"/>
  <c r="K639" i="3"/>
  <c r="J639" i="3"/>
  <c r="L458" i="3"/>
  <c r="M458" i="3" s="1"/>
  <c r="L428" i="3"/>
  <c r="M428" i="3" s="1"/>
  <c r="L488" i="3"/>
  <c r="M488" i="3" s="1"/>
  <c r="J278" i="3"/>
  <c r="K278" i="3"/>
  <c r="H279" i="3"/>
  <c r="K248" i="3"/>
  <c r="J248" i="3"/>
  <c r="H249" i="3"/>
  <c r="L34" i="3"/>
  <c r="M34" i="3" s="1"/>
  <c r="L62" i="3"/>
  <c r="M62" i="3" s="1"/>
  <c r="K578" i="3" l="1"/>
  <c r="J578" i="3"/>
  <c r="H579" i="3"/>
  <c r="G580" i="3"/>
  <c r="K611" i="3"/>
  <c r="L611" i="3" s="1"/>
  <c r="M611" i="3" s="1"/>
  <c r="J611" i="3"/>
  <c r="H612" i="3"/>
  <c r="G613" i="3"/>
  <c r="K668" i="3"/>
  <c r="J668" i="3"/>
  <c r="H669" i="3"/>
  <c r="G670" i="3"/>
  <c r="L577" i="3"/>
  <c r="M577" i="3" s="1"/>
  <c r="L610" i="3"/>
  <c r="M610" i="3" s="1"/>
  <c r="L667" i="3"/>
  <c r="M667" i="3" s="1"/>
  <c r="L518" i="3"/>
  <c r="M518" i="3" s="1"/>
  <c r="L697" i="3"/>
  <c r="M697" i="3" s="1"/>
  <c r="L307" i="3"/>
  <c r="M307" i="3" s="1"/>
  <c r="L278" i="3"/>
  <c r="M278" i="3" s="1"/>
  <c r="J519" i="3"/>
  <c r="K519" i="3"/>
  <c r="L519" i="3" s="1"/>
  <c r="M519" i="3" s="1"/>
  <c r="H520" i="3"/>
  <c r="G521" i="3"/>
  <c r="K398" i="3"/>
  <c r="J398" i="3"/>
  <c r="H399" i="3"/>
  <c r="G400" i="3"/>
  <c r="K551" i="3"/>
  <c r="J551" i="3"/>
  <c r="H552" i="3"/>
  <c r="G553" i="3"/>
  <c r="K678" i="3"/>
  <c r="J678" i="3"/>
  <c r="H679" i="3"/>
  <c r="G680" i="3"/>
  <c r="K698" i="3"/>
  <c r="J698" i="3"/>
  <c r="H699" i="3"/>
  <c r="G700" i="3"/>
  <c r="K728" i="3"/>
  <c r="J728" i="3"/>
  <c r="G730" i="3"/>
  <c r="H729" i="3"/>
  <c r="L727" i="3"/>
  <c r="M727" i="3" s="1"/>
  <c r="L459" i="3"/>
  <c r="M459" i="3" s="1"/>
  <c r="L397" i="3"/>
  <c r="M397" i="3" s="1"/>
  <c r="L550" i="3"/>
  <c r="M550" i="3" s="1"/>
  <c r="K68" i="3"/>
  <c r="J68" i="3"/>
  <c r="H69" i="3"/>
  <c r="G70" i="3"/>
  <c r="H129" i="3"/>
  <c r="G130" i="3"/>
  <c r="H159" i="3"/>
  <c r="G160" i="3"/>
  <c r="J368" i="3"/>
  <c r="K368" i="3"/>
  <c r="H369" i="3"/>
  <c r="G370" i="3"/>
  <c r="H189" i="3"/>
  <c r="G190" i="3"/>
  <c r="H219" i="3"/>
  <c r="G220" i="3"/>
  <c r="J338" i="3"/>
  <c r="K338" i="3"/>
  <c r="L338" i="3" s="1"/>
  <c r="M338" i="3" s="1"/>
  <c r="H339" i="3"/>
  <c r="G340" i="3"/>
  <c r="J98" i="3"/>
  <c r="K98" i="3"/>
  <c r="H99" i="3"/>
  <c r="G100" i="3"/>
  <c r="G310" i="3"/>
  <c r="H309" i="3"/>
  <c r="K308" i="3"/>
  <c r="J308" i="3"/>
  <c r="J38" i="3"/>
  <c r="K38" i="3"/>
  <c r="H39" i="3"/>
  <c r="G40" i="3"/>
  <c r="L367" i="3"/>
  <c r="M367" i="3" s="1"/>
  <c r="K128" i="3"/>
  <c r="J128" i="3"/>
  <c r="K158" i="3"/>
  <c r="J158" i="3"/>
  <c r="K188" i="3"/>
  <c r="J188" i="3"/>
  <c r="K218" i="3"/>
  <c r="J218" i="3"/>
  <c r="L6" i="3"/>
  <c r="M6" i="3" s="1"/>
  <c r="H8" i="3"/>
  <c r="G9" i="3"/>
  <c r="L248" i="3"/>
  <c r="M248" i="3" s="1"/>
  <c r="K7" i="3"/>
  <c r="J7" i="3"/>
  <c r="H431" i="3"/>
  <c r="K430" i="3"/>
  <c r="J430" i="3"/>
  <c r="H461" i="3"/>
  <c r="K460" i="3"/>
  <c r="J460" i="3"/>
  <c r="K490" i="3"/>
  <c r="J490" i="3"/>
  <c r="H491" i="3"/>
  <c r="J640" i="3"/>
  <c r="K640" i="3"/>
  <c r="L640" i="3" s="1"/>
  <c r="M640" i="3" s="1"/>
  <c r="H641" i="3"/>
  <c r="L489" i="3"/>
  <c r="M489" i="3" s="1"/>
  <c r="L639" i="3"/>
  <c r="M639" i="3" s="1"/>
  <c r="H280" i="3"/>
  <c r="K279" i="3"/>
  <c r="J279" i="3"/>
  <c r="K249" i="3"/>
  <c r="J249" i="3"/>
  <c r="H250" i="3"/>
  <c r="L35" i="3"/>
  <c r="M35" i="3" s="1"/>
  <c r="K579" i="3" l="1"/>
  <c r="J579" i="3"/>
  <c r="H580" i="3"/>
  <c r="G581" i="3"/>
  <c r="K612" i="3"/>
  <c r="J612" i="3"/>
  <c r="H613" i="3"/>
  <c r="G614" i="3"/>
  <c r="K669" i="3"/>
  <c r="L669" i="3" s="1"/>
  <c r="M669" i="3" s="1"/>
  <c r="J669" i="3"/>
  <c r="H670" i="3"/>
  <c r="G671" i="3"/>
  <c r="L668" i="3"/>
  <c r="M668" i="3" s="1"/>
  <c r="L728" i="3"/>
  <c r="M728" i="3" s="1"/>
  <c r="L578" i="3"/>
  <c r="M578" i="3" s="1"/>
  <c r="G554" i="3"/>
  <c r="H553" i="3"/>
  <c r="K520" i="3"/>
  <c r="J520" i="3"/>
  <c r="H521" i="3"/>
  <c r="G522" i="3"/>
  <c r="K399" i="3"/>
  <c r="J399" i="3"/>
  <c r="H400" i="3"/>
  <c r="G401" i="3"/>
  <c r="J552" i="3"/>
  <c r="K552" i="3"/>
  <c r="L552" i="3" s="1"/>
  <c r="M552" i="3" s="1"/>
  <c r="J679" i="3"/>
  <c r="K679" i="3"/>
  <c r="L679" i="3" s="1"/>
  <c r="M679" i="3" s="1"/>
  <c r="H680" i="3"/>
  <c r="G681" i="3"/>
  <c r="K699" i="3"/>
  <c r="J699" i="3"/>
  <c r="H700" i="3"/>
  <c r="G701" i="3"/>
  <c r="G731" i="3"/>
  <c r="H730" i="3"/>
  <c r="K729" i="3"/>
  <c r="J729" i="3"/>
  <c r="L398" i="3"/>
  <c r="M398" i="3" s="1"/>
  <c r="L551" i="3"/>
  <c r="M551" i="3" s="1"/>
  <c r="L698" i="3"/>
  <c r="M698" i="3" s="1"/>
  <c r="L678" i="3"/>
  <c r="M678" i="3" s="1"/>
  <c r="G371" i="3"/>
  <c r="H370" i="3"/>
  <c r="K69" i="3"/>
  <c r="J69" i="3"/>
  <c r="G71" i="3"/>
  <c r="H71" i="3" s="1"/>
  <c r="H70" i="3"/>
  <c r="K189" i="3"/>
  <c r="J189" i="3"/>
  <c r="K219" i="3"/>
  <c r="J219" i="3"/>
  <c r="L7" i="3"/>
  <c r="M7" i="3" s="1"/>
  <c r="L368" i="3"/>
  <c r="M368" i="3" s="1"/>
  <c r="H130" i="3"/>
  <c r="G131" i="3"/>
  <c r="H160" i="3"/>
  <c r="G161" i="3"/>
  <c r="K369" i="3"/>
  <c r="J369" i="3"/>
  <c r="H190" i="3"/>
  <c r="G191" i="3"/>
  <c r="H220" i="3"/>
  <c r="G221" i="3"/>
  <c r="K339" i="3"/>
  <c r="J339" i="3"/>
  <c r="H340" i="3"/>
  <c r="G341" i="3"/>
  <c r="J99" i="3"/>
  <c r="K99" i="3"/>
  <c r="H100" i="3"/>
  <c r="G101" i="3"/>
  <c r="H310" i="3"/>
  <c r="G311" i="3"/>
  <c r="K309" i="3"/>
  <c r="J309" i="3"/>
  <c r="J39" i="3"/>
  <c r="K39" i="3"/>
  <c r="H40" i="3"/>
  <c r="G41" i="3"/>
  <c r="L308" i="3"/>
  <c r="M308" i="3" s="1"/>
  <c r="K129" i="3"/>
  <c r="J129" i="3"/>
  <c r="K159" i="3"/>
  <c r="J159" i="3"/>
  <c r="L490" i="3"/>
  <c r="M490" i="3" s="1"/>
  <c r="L460" i="3"/>
  <c r="M460" i="3" s="1"/>
  <c r="H9" i="3"/>
  <c r="G10" i="3"/>
  <c r="G72" i="3"/>
  <c r="K8" i="3"/>
  <c r="J8" i="3"/>
  <c r="L249" i="3"/>
  <c r="M249" i="3" s="1"/>
  <c r="H409" i="3"/>
  <c r="H432" i="3"/>
  <c r="K431" i="3"/>
  <c r="J431" i="3"/>
  <c r="H462" i="3"/>
  <c r="K461" i="3"/>
  <c r="J461" i="3"/>
  <c r="H492" i="3"/>
  <c r="K491" i="3"/>
  <c r="J491" i="3"/>
  <c r="H530" i="3"/>
  <c r="H561" i="3"/>
  <c r="K641" i="3"/>
  <c r="J641" i="3"/>
  <c r="H642" i="3"/>
  <c r="L430" i="3"/>
  <c r="M430" i="3" s="1"/>
  <c r="J280" i="3"/>
  <c r="K280" i="3"/>
  <c r="H281" i="3"/>
  <c r="L279" i="3"/>
  <c r="M279" i="3" s="1"/>
  <c r="K250" i="3"/>
  <c r="J250" i="3"/>
  <c r="H251" i="3"/>
  <c r="L63" i="3"/>
  <c r="M63" i="3" s="1"/>
  <c r="L36" i="3"/>
  <c r="M36" i="3" s="1"/>
  <c r="L64" i="3"/>
  <c r="M64" i="3" s="1"/>
  <c r="K580" i="3" l="1"/>
  <c r="J580" i="3"/>
  <c r="H581" i="3"/>
  <c r="G582" i="3"/>
  <c r="K613" i="3"/>
  <c r="L613" i="3" s="1"/>
  <c r="M613" i="3" s="1"/>
  <c r="J613" i="3"/>
  <c r="H614" i="3"/>
  <c r="G615" i="3"/>
  <c r="K670" i="3"/>
  <c r="J670" i="3"/>
  <c r="H671" i="3"/>
  <c r="G672" i="3"/>
  <c r="H554" i="3"/>
  <c r="G555" i="3"/>
  <c r="J553" i="3"/>
  <c r="K553" i="3"/>
  <c r="L553" i="3" s="1"/>
  <c r="M553" i="3" s="1"/>
  <c r="L612" i="3"/>
  <c r="M612" i="3" s="1"/>
  <c r="L579" i="3"/>
  <c r="M579" i="3" s="1"/>
  <c r="G523" i="3"/>
  <c r="H522" i="3"/>
  <c r="G402" i="3"/>
  <c r="H401" i="3"/>
  <c r="K521" i="3"/>
  <c r="J521" i="3"/>
  <c r="K400" i="3"/>
  <c r="J400" i="3"/>
  <c r="J680" i="3"/>
  <c r="K680" i="3"/>
  <c r="H681" i="3"/>
  <c r="G682" i="3"/>
  <c r="K700" i="3"/>
  <c r="J700" i="3"/>
  <c r="G702" i="3"/>
  <c r="H701" i="3"/>
  <c r="H731" i="3"/>
  <c r="G732" i="3"/>
  <c r="K730" i="3"/>
  <c r="J730" i="3"/>
  <c r="H371" i="3"/>
  <c r="G372" i="3"/>
  <c r="J370" i="3"/>
  <c r="K370" i="3"/>
  <c r="L370" i="3" s="1"/>
  <c r="M370" i="3" s="1"/>
  <c r="L399" i="3"/>
  <c r="M399" i="3" s="1"/>
  <c r="L699" i="3"/>
  <c r="M699" i="3" s="1"/>
  <c r="L729" i="3"/>
  <c r="M729" i="3" s="1"/>
  <c r="L520" i="3"/>
  <c r="M520" i="3" s="1"/>
  <c r="K70" i="3"/>
  <c r="J70" i="3"/>
  <c r="K71" i="3"/>
  <c r="J71" i="3"/>
  <c r="K220" i="3"/>
  <c r="J220" i="3"/>
  <c r="G222" i="3"/>
  <c r="H221" i="3"/>
  <c r="L8" i="3"/>
  <c r="M8" i="3" s="1"/>
  <c r="K190" i="3"/>
  <c r="J190" i="3"/>
  <c r="G192" i="3"/>
  <c r="H191" i="3"/>
  <c r="G73" i="3"/>
  <c r="H72" i="3"/>
  <c r="J340" i="3"/>
  <c r="K340" i="3"/>
  <c r="L340" i="3" s="1"/>
  <c r="M340" i="3" s="1"/>
  <c r="H341" i="3"/>
  <c r="G342" i="3"/>
  <c r="J100" i="3"/>
  <c r="K100" i="3"/>
  <c r="H101" i="3"/>
  <c r="G102" i="3"/>
  <c r="K310" i="3"/>
  <c r="J310" i="3"/>
  <c r="H311" i="3"/>
  <c r="G312" i="3"/>
  <c r="J40" i="3"/>
  <c r="K40" i="3"/>
  <c r="H41" i="3"/>
  <c r="G42" i="3"/>
  <c r="L369" i="3"/>
  <c r="M369" i="3" s="1"/>
  <c r="L339" i="3"/>
  <c r="M339" i="3" s="1"/>
  <c r="L309" i="3"/>
  <c r="M309" i="3" s="1"/>
  <c r="K130" i="3"/>
  <c r="J130" i="3"/>
  <c r="G132" i="3"/>
  <c r="H131" i="3"/>
  <c r="K160" i="3"/>
  <c r="J160" i="3"/>
  <c r="G162" i="3"/>
  <c r="H161" i="3"/>
  <c r="L280" i="3"/>
  <c r="M280" i="3" s="1"/>
  <c r="H10" i="3"/>
  <c r="G11" i="3"/>
  <c r="L250" i="3"/>
  <c r="M250" i="3" s="1"/>
  <c r="K9" i="3"/>
  <c r="J9" i="3"/>
  <c r="H410" i="3"/>
  <c r="K409" i="3"/>
  <c r="J409" i="3"/>
  <c r="H433" i="3"/>
  <c r="K432" i="3"/>
  <c r="J432" i="3"/>
  <c r="H463" i="3"/>
  <c r="K462" i="3"/>
  <c r="J462" i="3"/>
  <c r="H493" i="3"/>
  <c r="K492" i="3"/>
  <c r="J492" i="3"/>
  <c r="H531" i="3"/>
  <c r="K530" i="3"/>
  <c r="J530" i="3"/>
  <c r="H562" i="3"/>
  <c r="K561" i="3"/>
  <c r="J561" i="3"/>
  <c r="K642" i="3"/>
  <c r="J642" i="3"/>
  <c r="H643" i="3"/>
  <c r="L431" i="3"/>
  <c r="M431" i="3" s="1"/>
  <c r="L461" i="3"/>
  <c r="M461" i="3" s="1"/>
  <c r="L491" i="3"/>
  <c r="M491" i="3" s="1"/>
  <c r="L641" i="3"/>
  <c r="M641" i="3" s="1"/>
  <c r="H282" i="3"/>
  <c r="K281" i="3"/>
  <c r="J281" i="3"/>
  <c r="K251" i="3"/>
  <c r="J251" i="3"/>
  <c r="L251" i="3" s="1"/>
  <c r="M251" i="3" s="1"/>
  <c r="H252" i="3"/>
  <c r="L37" i="3"/>
  <c r="M37" i="3" s="1"/>
  <c r="K581" i="3" l="1"/>
  <c r="J581" i="3"/>
  <c r="H582" i="3"/>
  <c r="G583" i="3"/>
  <c r="K614" i="3"/>
  <c r="L614" i="3" s="1"/>
  <c r="M614" i="3" s="1"/>
  <c r="J614" i="3"/>
  <c r="H615" i="3"/>
  <c r="G616" i="3"/>
  <c r="K671" i="3"/>
  <c r="J671" i="3"/>
  <c r="H672" i="3"/>
  <c r="G673" i="3"/>
  <c r="K554" i="3"/>
  <c r="L554" i="3" s="1"/>
  <c r="M554" i="3" s="1"/>
  <c r="J554" i="3"/>
  <c r="H555" i="3"/>
  <c r="G556" i="3"/>
  <c r="H523" i="3"/>
  <c r="G524" i="3"/>
  <c r="J522" i="3"/>
  <c r="K522" i="3"/>
  <c r="L522" i="3" s="1"/>
  <c r="M522" i="3" s="1"/>
  <c r="H402" i="3"/>
  <c r="G403" i="3"/>
  <c r="K401" i="3"/>
  <c r="J401" i="3"/>
  <c r="L580" i="3"/>
  <c r="M580" i="3" s="1"/>
  <c r="L670" i="3"/>
  <c r="M670" i="3" s="1"/>
  <c r="K681" i="3"/>
  <c r="L681" i="3" s="1"/>
  <c r="M681" i="3" s="1"/>
  <c r="J681" i="3"/>
  <c r="H682" i="3"/>
  <c r="G683" i="3"/>
  <c r="H702" i="3"/>
  <c r="G703" i="3"/>
  <c r="K701" i="3"/>
  <c r="J701" i="3"/>
  <c r="K731" i="3"/>
  <c r="L731" i="3" s="1"/>
  <c r="M731" i="3" s="1"/>
  <c r="J731" i="3"/>
  <c r="G733" i="3"/>
  <c r="H732" i="3"/>
  <c r="J371" i="3"/>
  <c r="K371" i="3"/>
  <c r="L371" i="3" s="1"/>
  <c r="M371" i="3" s="1"/>
  <c r="H372" i="3"/>
  <c r="G373" i="3"/>
  <c r="L521" i="3"/>
  <c r="M521" i="3" s="1"/>
  <c r="L400" i="3"/>
  <c r="M400" i="3" s="1"/>
  <c r="L680" i="3"/>
  <c r="M680" i="3" s="1"/>
  <c r="L700" i="3"/>
  <c r="M700" i="3" s="1"/>
  <c r="L730" i="3"/>
  <c r="M730" i="3" s="1"/>
  <c r="K221" i="3"/>
  <c r="J221" i="3"/>
  <c r="G223" i="3"/>
  <c r="H222" i="3"/>
  <c r="G193" i="3"/>
  <c r="H192" i="3"/>
  <c r="G74" i="3"/>
  <c r="H73" i="3"/>
  <c r="K191" i="3"/>
  <c r="J191" i="3"/>
  <c r="K72" i="3"/>
  <c r="J72" i="3"/>
  <c r="G133" i="3"/>
  <c r="H132" i="3"/>
  <c r="G163" i="3"/>
  <c r="H162" i="3"/>
  <c r="J341" i="3"/>
  <c r="K341" i="3"/>
  <c r="L341" i="3" s="1"/>
  <c r="M341" i="3" s="1"/>
  <c r="H342" i="3"/>
  <c r="G343" i="3"/>
  <c r="J101" i="3"/>
  <c r="K101" i="3"/>
  <c r="H102" i="3"/>
  <c r="G103" i="3"/>
  <c r="J311" i="3"/>
  <c r="K311" i="3"/>
  <c r="H312" i="3"/>
  <c r="G313" i="3"/>
  <c r="J41" i="3"/>
  <c r="K41" i="3"/>
  <c r="H42" i="3"/>
  <c r="G43" i="3"/>
  <c r="J131" i="3"/>
  <c r="K131" i="3"/>
  <c r="L310" i="3"/>
  <c r="M310" i="3" s="1"/>
  <c r="J161" i="3"/>
  <c r="K161" i="3"/>
  <c r="K10" i="3"/>
  <c r="J10" i="3"/>
  <c r="G12" i="3"/>
  <c r="H11" i="3"/>
  <c r="L9" i="3"/>
  <c r="M9" i="3" s="1"/>
  <c r="L530" i="3"/>
  <c r="M530" i="3" s="1"/>
  <c r="L561" i="3"/>
  <c r="M561" i="3" s="1"/>
  <c r="H411" i="3"/>
  <c r="K410" i="3"/>
  <c r="J410" i="3"/>
  <c r="H434" i="3"/>
  <c r="K433" i="3"/>
  <c r="J433" i="3"/>
  <c r="H464" i="3"/>
  <c r="K463" i="3"/>
  <c r="J463" i="3"/>
  <c r="H494" i="3"/>
  <c r="K493" i="3"/>
  <c r="J493" i="3"/>
  <c r="H532" i="3"/>
  <c r="K531" i="3"/>
  <c r="J531" i="3"/>
  <c r="H563" i="3"/>
  <c r="K562" i="3"/>
  <c r="J562" i="3"/>
  <c r="K643" i="3"/>
  <c r="J643" i="3"/>
  <c r="H644" i="3"/>
  <c r="L642" i="3"/>
  <c r="M642" i="3" s="1"/>
  <c r="L462" i="3"/>
  <c r="M462" i="3" s="1"/>
  <c r="L409" i="3"/>
  <c r="M409" i="3" s="1"/>
  <c r="L432" i="3"/>
  <c r="M432" i="3" s="1"/>
  <c r="L492" i="3"/>
  <c r="M492" i="3" s="1"/>
  <c r="J282" i="3"/>
  <c r="K282" i="3"/>
  <c r="L282" i="3" s="1"/>
  <c r="M282" i="3" s="1"/>
  <c r="H283" i="3"/>
  <c r="L281" i="3"/>
  <c r="M281" i="3" s="1"/>
  <c r="K252" i="3"/>
  <c r="J252" i="3"/>
  <c r="H253" i="3"/>
  <c r="L92" i="3"/>
  <c r="M92" i="3" s="1"/>
  <c r="L38" i="3"/>
  <c r="M38" i="3" s="1"/>
  <c r="L65" i="3"/>
  <c r="M65" i="3" s="1"/>
  <c r="L39" i="3"/>
  <c r="M39" i="3" s="1"/>
  <c r="K582" i="3" l="1"/>
  <c r="J582" i="3"/>
  <c r="H583" i="3"/>
  <c r="G584" i="3"/>
  <c r="K615" i="3"/>
  <c r="J615" i="3"/>
  <c r="H616" i="3"/>
  <c r="G617" i="3"/>
  <c r="K672" i="3"/>
  <c r="J672" i="3"/>
  <c r="H673" i="3"/>
  <c r="G674" i="3"/>
  <c r="J555" i="3"/>
  <c r="K555" i="3"/>
  <c r="L555" i="3" s="1"/>
  <c r="M555" i="3" s="1"/>
  <c r="H556" i="3"/>
  <c r="G557" i="3"/>
  <c r="J523" i="3"/>
  <c r="K523" i="3"/>
  <c r="L523" i="3" s="1"/>
  <c r="M523" i="3" s="1"/>
  <c r="H524" i="3"/>
  <c r="G525" i="3"/>
  <c r="J402" i="3"/>
  <c r="K402" i="3"/>
  <c r="H403" i="3"/>
  <c r="G404" i="3"/>
  <c r="L671" i="3"/>
  <c r="M671" i="3" s="1"/>
  <c r="L401" i="3"/>
  <c r="M401" i="3" s="1"/>
  <c r="L311" i="3"/>
  <c r="M311" i="3" s="1"/>
  <c r="L581" i="3"/>
  <c r="M581" i="3" s="1"/>
  <c r="L701" i="3"/>
  <c r="M701" i="3" s="1"/>
  <c r="J682" i="3"/>
  <c r="K682" i="3"/>
  <c r="L682" i="3" s="1"/>
  <c r="M682" i="3" s="1"/>
  <c r="H683" i="3"/>
  <c r="G684" i="3"/>
  <c r="K702" i="3"/>
  <c r="J702" i="3"/>
  <c r="G704" i="3"/>
  <c r="H703" i="3"/>
  <c r="G734" i="3"/>
  <c r="H733" i="3"/>
  <c r="K732" i="3"/>
  <c r="J732" i="3"/>
  <c r="J372" i="3"/>
  <c r="K372" i="3"/>
  <c r="H373" i="3"/>
  <c r="G374" i="3"/>
  <c r="L531" i="3"/>
  <c r="M531" i="3" s="1"/>
  <c r="L10" i="3"/>
  <c r="M10" i="3" s="1"/>
  <c r="G224" i="3"/>
  <c r="H223" i="3"/>
  <c r="J222" i="3"/>
  <c r="K222" i="3"/>
  <c r="G194" i="3"/>
  <c r="H193" i="3"/>
  <c r="J192" i="3"/>
  <c r="K192" i="3"/>
  <c r="J132" i="3"/>
  <c r="K132" i="3"/>
  <c r="G134" i="3"/>
  <c r="H133" i="3"/>
  <c r="G164" i="3"/>
  <c r="H163" i="3"/>
  <c r="J162" i="3"/>
  <c r="K162" i="3"/>
  <c r="G75" i="3"/>
  <c r="H74" i="3"/>
  <c r="J73" i="3"/>
  <c r="K73" i="3"/>
  <c r="L72" i="3"/>
  <c r="M72" i="3" s="1"/>
  <c r="G13" i="3"/>
  <c r="H12" i="3"/>
  <c r="K11" i="3"/>
  <c r="J11" i="3"/>
  <c r="J342" i="3"/>
  <c r="K342" i="3"/>
  <c r="L342" i="3" s="1"/>
  <c r="M342" i="3" s="1"/>
  <c r="H343" i="3"/>
  <c r="G344" i="3"/>
  <c r="J102" i="3"/>
  <c r="K102" i="3"/>
  <c r="H103" i="3"/>
  <c r="G104" i="3"/>
  <c r="K312" i="3"/>
  <c r="J312" i="3"/>
  <c r="H313" i="3"/>
  <c r="G314" i="3"/>
  <c r="K42" i="3"/>
  <c r="J42" i="3"/>
  <c r="H43" i="3"/>
  <c r="G44" i="3"/>
  <c r="L433" i="3"/>
  <c r="M433" i="3" s="1"/>
  <c r="L493" i="3"/>
  <c r="M493" i="3" s="1"/>
  <c r="L252" i="3"/>
  <c r="M252" i="3" s="1"/>
  <c r="H412" i="3"/>
  <c r="K411" i="3"/>
  <c r="J411" i="3"/>
  <c r="H435" i="3"/>
  <c r="K434" i="3"/>
  <c r="J434" i="3"/>
  <c r="H465" i="3"/>
  <c r="K464" i="3"/>
  <c r="J464" i="3"/>
  <c r="H495" i="3"/>
  <c r="K494" i="3"/>
  <c r="J494" i="3"/>
  <c r="H533" i="3"/>
  <c r="K532" i="3"/>
  <c r="J532" i="3"/>
  <c r="H564" i="3"/>
  <c r="K563" i="3"/>
  <c r="J563" i="3"/>
  <c r="K644" i="3"/>
  <c r="J644" i="3"/>
  <c r="H645" i="3"/>
  <c r="L562" i="3"/>
  <c r="M562" i="3" s="1"/>
  <c r="L643" i="3"/>
  <c r="M643" i="3" s="1"/>
  <c r="L410" i="3"/>
  <c r="M410" i="3" s="1"/>
  <c r="L463" i="3"/>
  <c r="M463" i="3" s="1"/>
  <c r="H284" i="3"/>
  <c r="K283" i="3"/>
  <c r="J283" i="3"/>
  <c r="K253" i="3"/>
  <c r="J253" i="3"/>
  <c r="H254" i="3"/>
  <c r="L93" i="3"/>
  <c r="M93" i="3" s="1"/>
  <c r="L94" i="3"/>
  <c r="M94" i="3" s="1"/>
  <c r="L66" i="3"/>
  <c r="M66" i="3" s="1"/>
  <c r="L41" i="3"/>
  <c r="M41" i="3" s="1"/>
  <c r="K583" i="3" l="1"/>
  <c r="J583" i="3"/>
  <c r="H584" i="3"/>
  <c r="G585" i="3"/>
  <c r="K616" i="3"/>
  <c r="J616" i="3"/>
  <c r="H617" i="3"/>
  <c r="G618" i="3"/>
  <c r="K673" i="3"/>
  <c r="J673" i="3"/>
  <c r="H674" i="3"/>
  <c r="G675" i="3"/>
  <c r="K556" i="3"/>
  <c r="J556" i="3"/>
  <c r="H557" i="3"/>
  <c r="G558" i="3"/>
  <c r="J524" i="3"/>
  <c r="K524" i="3"/>
  <c r="H525" i="3"/>
  <c r="G526" i="3"/>
  <c r="J403" i="3"/>
  <c r="K403" i="3"/>
  <c r="L403" i="3" s="1"/>
  <c r="M403" i="3" s="1"/>
  <c r="H404" i="3"/>
  <c r="G405" i="3"/>
  <c r="L582" i="3"/>
  <c r="M582" i="3" s="1"/>
  <c r="L615" i="3"/>
  <c r="M615" i="3" s="1"/>
  <c r="L672" i="3"/>
  <c r="M672" i="3" s="1"/>
  <c r="L702" i="3"/>
  <c r="M702" i="3" s="1"/>
  <c r="L732" i="3"/>
  <c r="M732" i="3" s="1"/>
  <c r="L402" i="3"/>
  <c r="M402" i="3" s="1"/>
  <c r="L532" i="3"/>
  <c r="M532" i="3" s="1"/>
  <c r="K683" i="3"/>
  <c r="L683" i="3" s="1"/>
  <c r="M683" i="3" s="1"/>
  <c r="J683" i="3"/>
  <c r="H684" i="3"/>
  <c r="G685" i="3"/>
  <c r="H704" i="3"/>
  <c r="G705" i="3"/>
  <c r="K703" i="3"/>
  <c r="J703" i="3"/>
  <c r="H734" i="3"/>
  <c r="G735" i="3"/>
  <c r="K733" i="3"/>
  <c r="L733" i="3" s="1"/>
  <c r="M733" i="3" s="1"/>
  <c r="J733" i="3"/>
  <c r="K373" i="3"/>
  <c r="J373" i="3"/>
  <c r="H374" i="3"/>
  <c r="G375" i="3"/>
  <c r="L372" i="3"/>
  <c r="M372" i="3" s="1"/>
  <c r="L73" i="3"/>
  <c r="M73" i="3" s="1"/>
  <c r="G225" i="3"/>
  <c r="H224" i="3"/>
  <c r="J223" i="3"/>
  <c r="K223" i="3"/>
  <c r="G195" i="3"/>
  <c r="H194" i="3"/>
  <c r="J193" i="3"/>
  <c r="K193" i="3"/>
  <c r="G135" i="3"/>
  <c r="H134" i="3"/>
  <c r="J133" i="3"/>
  <c r="K133" i="3"/>
  <c r="G165" i="3"/>
  <c r="H164" i="3"/>
  <c r="J163" i="3"/>
  <c r="K163" i="3"/>
  <c r="G76" i="3"/>
  <c r="H75" i="3"/>
  <c r="J74" i="3"/>
  <c r="K74" i="3"/>
  <c r="L102" i="3"/>
  <c r="M102" i="3" s="1"/>
  <c r="G14" i="3"/>
  <c r="H13" i="3"/>
  <c r="L11" i="3"/>
  <c r="M11" i="3" s="1"/>
  <c r="J12" i="3"/>
  <c r="K12" i="3"/>
  <c r="L312" i="3"/>
  <c r="M312" i="3" s="1"/>
  <c r="J343" i="3"/>
  <c r="K343" i="3"/>
  <c r="H344" i="3"/>
  <c r="G345" i="3"/>
  <c r="K103" i="3"/>
  <c r="J103" i="3"/>
  <c r="H104" i="3"/>
  <c r="G105" i="3"/>
  <c r="K313" i="3"/>
  <c r="J313" i="3"/>
  <c r="H314" i="3"/>
  <c r="G315" i="3"/>
  <c r="J43" i="3"/>
  <c r="K43" i="3"/>
  <c r="H44" i="3"/>
  <c r="G45" i="3"/>
  <c r="L42" i="3"/>
  <c r="M42" i="3" s="1"/>
  <c r="L494" i="3"/>
  <c r="M494" i="3" s="1"/>
  <c r="H413" i="3"/>
  <c r="K412" i="3"/>
  <c r="J412" i="3"/>
  <c r="H436" i="3"/>
  <c r="K435" i="3"/>
  <c r="J435" i="3"/>
  <c r="H466" i="3"/>
  <c r="K465" i="3"/>
  <c r="J465" i="3"/>
  <c r="H496" i="3"/>
  <c r="K495" i="3"/>
  <c r="J495" i="3"/>
  <c r="H534" i="3"/>
  <c r="K533" i="3"/>
  <c r="J533" i="3"/>
  <c r="H565" i="3"/>
  <c r="K564" i="3"/>
  <c r="J564" i="3"/>
  <c r="J645" i="3"/>
  <c r="K645" i="3"/>
  <c r="H646" i="3"/>
  <c r="L563" i="3"/>
  <c r="M563" i="3" s="1"/>
  <c r="L644" i="3"/>
  <c r="M644" i="3" s="1"/>
  <c r="L464" i="3"/>
  <c r="M464" i="3" s="1"/>
  <c r="L411" i="3"/>
  <c r="M411" i="3" s="1"/>
  <c r="L434" i="3"/>
  <c r="M434" i="3" s="1"/>
  <c r="L253" i="3"/>
  <c r="M253" i="3" s="1"/>
  <c r="H285" i="3"/>
  <c r="K284" i="3"/>
  <c r="J284" i="3"/>
  <c r="L283" i="3"/>
  <c r="M283" i="3" s="1"/>
  <c r="K254" i="3"/>
  <c r="J254" i="3"/>
  <c r="H255" i="3"/>
  <c r="L95" i="3"/>
  <c r="M95" i="3" s="1"/>
  <c r="L67" i="3"/>
  <c r="M67" i="3" s="1"/>
  <c r="L40" i="3"/>
  <c r="M40" i="3" s="1"/>
  <c r="L123" i="3"/>
  <c r="M123" i="3" s="1"/>
  <c r="K584" i="3" l="1"/>
  <c r="L584" i="3" s="1"/>
  <c r="M584" i="3" s="1"/>
  <c r="J584" i="3"/>
  <c r="H585" i="3"/>
  <c r="G586" i="3"/>
  <c r="K617" i="3"/>
  <c r="L617" i="3" s="1"/>
  <c r="M617" i="3" s="1"/>
  <c r="J617" i="3"/>
  <c r="H618" i="3"/>
  <c r="G619" i="3"/>
  <c r="K674" i="3"/>
  <c r="J674" i="3"/>
  <c r="H675" i="3"/>
  <c r="G676" i="3"/>
  <c r="J557" i="3"/>
  <c r="K557" i="3"/>
  <c r="L557" i="3" s="1"/>
  <c r="M557" i="3" s="1"/>
  <c r="H558" i="3"/>
  <c r="G559" i="3"/>
  <c r="J525" i="3"/>
  <c r="K525" i="3"/>
  <c r="L525" i="3" s="1"/>
  <c r="M525" i="3" s="1"/>
  <c r="H526" i="3"/>
  <c r="G527" i="3"/>
  <c r="J404" i="3"/>
  <c r="K404" i="3"/>
  <c r="L404" i="3" s="1"/>
  <c r="M404" i="3" s="1"/>
  <c r="H405" i="3"/>
  <c r="G406" i="3"/>
  <c r="L583" i="3"/>
  <c r="M583" i="3" s="1"/>
  <c r="L616" i="3"/>
  <c r="M616" i="3" s="1"/>
  <c r="L673" i="3"/>
  <c r="M673" i="3" s="1"/>
  <c r="L556" i="3"/>
  <c r="M556" i="3" s="1"/>
  <c r="L524" i="3"/>
  <c r="M524" i="3" s="1"/>
  <c r="L412" i="3"/>
  <c r="M412" i="3" s="1"/>
  <c r="K684" i="3"/>
  <c r="J684" i="3"/>
  <c r="H685" i="3"/>
  <c r="G686" i="3"/>
  <c r="K704" i="3"/>
  <c r="J704" i="3"/>
  <c r="G706" i="3"/>
  <c r="H705" i="3"/>
  <c r="J734" i="3"/>
  <c r="K734" i="3"/>
  <c r="L734" i="3" s="1"/>
  <c r="M734" i="3" s="1"/>
  <c r="H735" i="3"/>
  <c r="G736" i="3"/>
  <c r="K374" i="3"/>
  <c r="J374" i="3"/>
  <c r="H375" i="3"/>
  <c r="G376" i="3"/>
  <c r="L703" i="3"/>
  <c r="M703" i="3" s="1"/>
  <c r="L373" i="3"/>
  <c r="M373" i="3" s="1"/>
  <c r="L343" i="3"/>
  <c r="M343" i="3" s="1"/>
  <c r="L495" i="3"/>
  <c r="M495" i="3" s="1"/>
  <c r="L645" i="3"/>
  <c r="M645" i="3" s="1"/>
  <c r="L74" i="3"/>
  <c r="M74" i="3" s="1"/>
  <c r="G226" i="3"/>
  <c r="H225" i="3"/>
  <c r="J224" i="3"/>
  <c r="K224" i="3"/>
  <c r="G196" i="3"/>
  <c r="H195" i="3"/>
  <c r="J194" i="3"/>
  <c r="K194" i="3"/>
  <c r="G136" i="3"/>
  <c r="H135" i="3"/>
  <c r="G166" i="3"/>
  <c r="H165" i="3"/>
  <c r="G77" i="3"/>
  <c r="H76" i="3"/>
  <c r="K75" i="3"/>
  <c r="J75" i="3"/>
  <c r="J134" i="3"/>
  <c r="K134" i="3"/>
  <c r="J164" i="3"/>
  <c r="K164" i="3"/>
  <c r="L43" i="3"/>
  <c r="M43" i="3" s="1"/>
  <c r="L12" i="3"/>
  <c r="M12" i="3" s="1"/>
  <c r="G15" i="3"/>
  <c r="H14" i="3"/>
  <c r="K13" i="3"/>
  <c r="J13" i="3"/>
  <c r="L103" i="3"/>
  <c r="M103" i="3" s="1"/>
  <c r="J344" i="3"/>
  <c r="K344" i="3"/>
  <c r="H345" i="3"/>
  <c r="G346" i="3"/>
  <c r="K104" i="3"/>
  <c r="J104" i="3"/>
  <c r="H105" i="3"/>
  <c r="G106" i="3"/>
  <c r="K314" i="3"/>
  <c r="J314" i="3"/>
  <c r="H315" i="3"/>
  <c r="G316" i="3"/>
  <c r="K44" i="3"/>
  <c r="J44" i="3"/>
  <c r="H45" i="3"/>
  <c r="G46" i="3"/>
  <c r="L313" i="3"/>
  <c r="M313" i="3" s="1"/>
  <c r="L533" i="3"/>
  <c r="M533" i="3" s="1"/>
  <c r="L465" i="3"/>
  <c r="M465" i="3" s="1"/>
  <c r="L254" i="3"/>
  <c r="M254" i="3" s="1"/>
  <c r="H414" i="3"/>
  <c r="K413" i="3"/>
  <c r="J413" i="3"/>
  <c r="H437" i="3"/>
  <c r="K436" i="3"/>
  <c r="J436" i="3"/>
  <c r="H467" i="3"/>
  <c r="K466" i="3"/>
  <c r="J466" i="3"/>
  <c r="H497" i="3"/>
  <c r="K496" i="3"/>
  <c r="J496" i="3"/>
  <c r="H535" i="3"/>
  <c r="K534" i="3"/>
  <c r="J534" i="3"/>
  <c r="H566" i="3"/>
  <c r="K565" i="3"/>
  <c r="L565" i="3" s="1"/>
  <c r="M565" i="3" s="1"/>
  <c r="J565" i="3"/>
  <c r="K646" i="3"/>
  <c r="J646" i="3"/>
  <c r="H647" i="3"/>
  <c r="L564" i="3"/>
  <c r="M564" i="3" s="1"/>
  <c r="L435" i="3"/>
  <c r="M435" i="3" s="1"/>
  <c r="H286" i="3"/>
  <c r="K285" i="3"/>
  <c r="J285" i="3"/>
  <c r="L284" i="3"/>
  <c r="M284" i="3" s="1"/>
  <c r="K255" i="3"/>
  <c r="J255" i="3"/>
  <c r="H256" i="3"/>
  <c r="L132" i="3"/>
  <c r="M132" i="3" s="1"/>
  <c r="L122" i="3"/>
  <c r="M122" i="3" s="1"/>
  <c r="L96" i="3"/>
  <c r="M96" i="3" s="1"/>
  <c r="L68" i="3"/>
  <c r="M68" i="3" s="1"/>
  <c r="K585" i="3" l="1"/>
  <c r="J585" i="3"/>
  <c r="H586" i="3"/>
  <c r="G587" i="3"/>
  <c r="K618" i="3"/>
  <c r="J618" i="3"/>
  <c r="H619" i="3"/>
  <c r="G620" i="3"/>
  <c r="K675" i="3"/>
  <c r="J675" i="3"/>
  <c r="J558" i="3"/>
  <c r="K558" i="3"/>
  <c r="L558" i="3" s="1"/>
  <c r="M558" i="3" s="1"/>
  <c r="H559" i="3"/>
  <c r="G560" i="3"/>
  <c r="J526" i="3"/>
  <c r="K526" i="3"/>
  <c r="L526" i="3" s="1"/>
  <c r="M526" i="3" s="1"/>
  <c r="H527" i="3"/>
  <c r="G528" i="3"/>
  <c r="J405" i="3"/>
  <c r="K405" i="3"/>
  <c r="L405" i="3" s="1"/>
  <c r="M405" i="3" s="1"/>
  <c r="H406" i="3"/>
  <c r="G407" i="3"/>
  <c r="L674" i="3"/>
  <c r="M674" i="3" s="1"/>
  <c r="L374" i="3"/>
  <c r="M374" i="3" s="1"/>
  <c r="L344" i="3"/>
  <c r="M344" i="3" s="1"/>
  <c r="K685" i="3"/>
  <c r="J685" i="3"/>
  <c r="H686" i="3"/>
  <c r="G687" i="3"/>
  <c r="H706" i="3"/>
  <c r="G707" i="3"/>
  <c r="K705" i="3"/>
  <c r="J705" i="3"/>
  <c r="J735" i="3"/>
  <c r="K735" i="3"/>
  <c r="L735" i="3" s="1"/>
  <c r="M735" i="3" s="1"/>
  <c r="H736" i="3"/>
  <c r="G737" i="3"/>
  <c r="H737" i="3" s="1"/>
  <c r="J375" i="3"/>
  <c r="K375" i="3"/>
  <c r="L375" i="3" s="1"/>
  <c r="M375" i="3" s="1"/>
  <c r="H376" i="3"/>
  <c r="G377" i="3"/>
  <c r="L704" i="3"/>
  <c r="M704" i="3" s="1"/>
  <c r="L534" i="3"/>
  <c r="M534" i="3" s="1"/>
  <c r="L684" i="3"/>
  <c r="M684" i="3" s="1"/>
  <c r="G227" i="3"/>
  <c r="H226" i="3"/>
  <c r="J225" i="3"/>
  <c r="K225" i="3"/>
  <c r="G197" i="3"/>
  <c r="H196" i="3"/>
  <c r="J195" i="3"/>
  <c r="K195" i="3"/>
  <c r="L75" i="3"/>
  <c r="M75" i="3" s="1"/>
  <c r="G137" i="3"/>
  <c r="H136" i="3"/>
  <c r="J135" i="3"/>
  <c r="K135" i="3"/>
  <c r="G167" i="3"/>
  <c r="H166" i="3"/>
  <c r="J165" i="3"/>
  <c r="K165" i="3"/>
  <c r="G78" i="3"/>
  <c r="H77" i="3"/>
  <c r="K76" i="3"/>
  <c r="J76" i="3"/>
  <c r="G16" i="3"/>
  <c r="H15" i="3"/>
  <c r="J14" i="3"/>
  <c r="K14" i="3"/>
  <c r="L13" i="3"/>
  <c r="M13" i="3" s="1"/>
  <c r="L44" i="3"/>
  <c r="M44" i="3" s="1"/>
  <c r="H46" i="3"/>
  <c r="G47" i="3"/>
  <c r="L104" i="3"/>
  <c r="M104" i="3" s="1"/>
  <c r="K345" i="3"/>
  <c r="J345" i="3"/>
  <c r="H346" i="3"/>
  <c r="G347" i="3"/>
  <c r="K105" i="3"/>
  <c r="J105" i="3"/>
  <c r="H106" i="3"/>
  <c r="G107" i="3"/>
  <c r="K315" i="3"/>
  <c r="J315" i="3"/>
  <c r="H316" i="3"/>
  <c r="G317" i="3"/>
  <c r="J45" i="3"/>
  <c r="K45" i="3"/>
  <c r="L314" i="3"/>
  <c r="M314" i="3" s="1"/>
  <c r="L646" i="3"/>
  <c r="M646" i="3" s="1"/>
  <c r="L496" i="3"/>
  <c r="M496" i="3" s="1"/>
  <c r="L255" i="3"/>
  <c r="M255" i="3" s="1"/>
  <c r="H415" i="3"/>
  <c r="K414" i="3"/>
  <c r="J414" i="3"/>
  <c r="H438" i="3"/>
  <c r="K437" i="3"/>
  <c r="J437" i="3"/>
  <c r="H468" i="3"/>
  <c r="K467" i="3"/>
  <c r="J467" i="3"/>
  <c r="H498" i="3"/>
  <c r="K497" i="3"/>
  <c r="J497" i="3"/>
  <c r="H536" i="3"/>
  <c r="K535" i="3"/>
  <c r="J535" i="3"/>
  <c r="H567" i="3"/>
  <c r="K566" i="3"/>
  <c r="J566" i="3"/>
  <c r="H648" i="3"/>
  <c r="K647" i="3"/>
  <c r="J647" i="3"/>
  <c r="L466" i="3"/>
  <c r="M466" i="3" s="1"/>
  <c r="L436" i="3"/>
  <c r="M436" i="3" s="1"/>
  <c r="L413" i="3"/>
  <c r="M413" i="3" s="1"/>
  <c r="H287" i="3"/>
  <c r="K286" i="3"/>
  <c r="J286" i="3"/>
  <c r="J256" i="3"/>
  <c r="K256" i="3"/>
  <c r="H257" i="3"/>
  <c r="L285" i="3"/>
  <c r="M285" i="3" s="1"/>
  <c r="L69" i="3"/>
  <c r="M69" i="3" s="1"/>
  <c r="L124" i="3"/>
  <c r="M124" i="3" s="1"/>
  <c r="L70" i="3"/>
  <c r="M70" i="3" s="1"/>
  <c r="L71" i="3"/>
  <c r="M71" i="3" s="1"/>
  <c r="K586" i="3" l="1"/>
  <c r="J586" i="3"/>
  <c r="L586" i="3" s="1"/>
  <c r="M586" i="3" s="1"/>
  <c r="H587" i="3"/>
  <c r="G588" i="3"/>
  <c r="K619" i="3"/>
  <c r="L619" i="3" s="1"/>
  <c r="M619" i="3" s="1"/>
  <c r="J619" i="3"/>
  <c r="H620" i="3"/>
  <c r="G621" i="3"/>
  <c r="J559" i="3"/>
  <c r="K559" i="3"/>
  <c r="L559" i="3" s="1"/>
  <c r="M559" i="3" s="1"/>
  <c r="H560" i="3"/>
  <c r="G561" i="3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J527" i="3"/>
  <c r="K527" i="3"/>
  <c r="L527" i="3" s="1"/>
  <c r="M527" i="3" s="1"/>
  <c r="H528" i="3"/>
  <c r="G529" i="3"/>
  <c r="J406" i="3"/>
  <c r="K406" i="3"/>
  <c r="L406" i="3" s="1"/>
  <c r="M406" i="3" s="1"/>
  <c r="H407" i="3"/>
  <c r="G408" i="3"/>
  <c r="L585" i="3"/>
  <c r="M585" i="3" s="1"/>
  <c r="L618" i="3"/>
  <c r="M618" i="3" s="1"/>
  <c r="L675" i="3"/>
  <c r="M675" i="3" s="1"/>
  <c r="L497" i="3"/>
  <c r="M497" i="3" s="1"/>
  <c r="J686" i="3"/>
  <c r="K686" i="3"/>
  <c r="L686" i="3" s="1"/>
  <c r="M686" i="3" s="1"/>
  <c r="H687" i="3"/>
  <c r="G688" i="3"/>
  <c r="K706" i="3"/>
  <c r="J706" i="3"/>
  <c r="H707" i="3"/>
  <c r="G708" i="3"/>
  <c r="J736" i="3"/>
  <c r="K736" i="3"/>
  <c r="K737" i="3"/>
  <c r="J737" i="3"/>
  <c r="J376" i="3"/>
  <c r="K376" i="3"/>
  <c r="L376" i="3" s="1"/>
  <c r="M376" i="3" s="1"/>
  <c r="H377" i="3"/>
  <c r="G378" i="3"/>
  <c r="L705" i="3"/>
  <c r="M705" i="3" s="1"/>
  <c r="L685" i="3"/>
  <c r="M685" i="3" s="1"/>
  <c r="L14" i="3"/>
  <c r="M14" i="3" s="1"/>
  <c r="G228" i="3"/>
  <c r="H227" i="3"/>
  <c r="G198" i="3"/>
  <c r="H197" i="3"/>
  <c r="J226" i="3"/>
  <c r="K226" i="3"/>
  <c r="K196" i="3"/>
  <c r="J196" i="3"/>
  <c r="G138" i="3"/>
  <c r="H137" i="3"/>
  <c r="J136" i="3"/>
  <c r="K136" i="3"/>
  <c r="J166" i="3"/>
  <c r="K166" i="3"/>
  <c r="G168" i="3"/>
  <c r="H167" i="3"/>
  <c r="G79" i="3"/>
  <c r="H78" i="3"/>
  <c r="J77" i="3"/>
  <c r="K77" i="3"/>
  <c r="L76" i="3"/>
  <c r="M76" i="3" s="1"/>
  <c r="J15" i="3"/>
  <c r="K15" i="3"/>
  <c r="G17" i="3"/>
  <c r="H16" i="3"/>
  <c r="K46" i="3"/>
  <c r="J46" i="3"/>
  <c r="L45" i="3"/>
  <c r="M45" i="3" s="1"/>
  <c r="H47" i="3"/>
  <c r="G48" i="3"/>
  <c r="K346" i="3"/>
  <c r="J346" i="3"/>
  <c r="H347" i="3"/>
  <c r="G348" i="3"/>
  <c r="K106" i="3"/>
  <c r="J106" i="3"/>
  <c r="H107" i="3"/>
  <c r="G108" i="3"/>
  <c r="K316" i="3"/>
  <c r="J316" i="3"/>
  <c r="H317" i="3"/>
  <c r="G318" i="3"/>
  <c r="L345" i="3"/>
  <c r="M345" i="3" s="1"/>
  <c r="L105" i="3"/>
  <c r="M105" i="3" s="1"/>
  <c r="L315" i="3"/>
  <c r="M315" i="3" s="1"/>
  <c r="L414" i="3"/>
  <c r="M414" i="3" s="1"/>
  <c r="L437" i="3"/>
  <c r="M437" i="3" s="1"/>
  <c r="L467" i="3"/>
  <c r="M467" i="3" s="1"/>
  <c r="L535" i="3"/>
  <c r="M535" i="3" s="1"/>
  <c r="L566" i="3"/>
  <c r="M566" i="3" s="1"/>
  <c r="H416" i="3"/>
  <c r="K415" i="3"/>
  <c r="J415" i="3"/>
  <c r="H439" i="3"/>
  <c r="K438" i="3"/>
  <c r="J438" i="3"/>
  <c r="H469" i="3"/>
  <c r="K468" i="3"/>
  <c r="J468" i="3"/>
  <c r="H499" i="3"/>
  <c r="K498" i="3"/>
  <c r="J498" i="3"/>
  <c r="H537" i="3"/>
  <c r="K536" i="3"/>
  <c r="J536" i="3"/>
  <c r="H568" i="3"/>
  <c r="K567" i="3"/>
  <c r="J567" i="3"/>
  <c r="H649" i="3"/>
  <c r="K648" i="3"/>
  <c r="J648" i="3"/>
  <c r="L647" i="3"/>
  <c r="M647" i="3" s="1"/>
  <c r="L256" i="3"/>
  <c r="M256" i="3" s="1"/>
  <c r="H288" i="3"/>
  <c r="K287" i="3"/>
  <c r="J287" i="3"/>
  <c r="J257" i="3"/>
  <c r="K257" i="3"/>
  <c r="L257" i="3" s="1"/>
  <c r="M257" i="3" s="1"/>
  <c r="H258" i="3"/>
  <c r="L286" i="3"/>
  <c r="M286" i="3" s="1"/>
  <c r="L152" i="3"/>
  <c r="M152" i="3" s="1"/>
  <c r="L133" i="3"/>
  <c r="M133" i="3" s="1"/>
  <c r="L97" i="3"/>
  <c r="M97" i="3" s="1"/>
  <c r="L125" i="3"/>
  <c r="M125" i="3" s="1"/>
  <c r="K587" i="3" l="1"/>
  <c r="J587" i="3"/>
  <c r="H588" i="3"/>
  <c r="G589" i="3"/>
  <c r="K620" i="3"/>
  <c r="J620" i="3"/>
  <c r="H621" i="3"/>
  <c r="G622" i="3"/>
  <c r="J560" i="3"/>
  <c r="K560" i="3"/>
  <c r="L560" i="3" s="1"/>
  <c r="M560" i="3" s="1"/>
  <c r="J528" i="3"/>
  <c r="K528" i="3"/>
  <c r="L528" i="3" s="1"/>
  <c r="M528" i="3" s="1"/>
  <c r="H529" i="3"/>
  <c r="G530" i="3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K407" i="3"/>
  <c r="J407" i="3"/>
  <c r="H408" i="3"/>
  <c r="G409" i="3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L706" i="3"/>
  <c r="M706" i="3" s="1"/>
  <c r="K687" i="3"/>
  <c r="J687" i="3"/>
  <c r="H688" i="3"/>
  <c r="G689" i="3"/>
  <c r="K707" i="3"/>
  <c r="J707" i="3"/>
  <c r="H708" i="3"/>
  <c r="G709" i="3"/>
  <c r="K377" i="3"/>
  <c r="J377" i="3"/>
  <c r="H378" i="3"/>
  <c r="G379" i="3"/>
  <c r="L737" i="3"/>
  <c r="M737" i="3" s="1"/>
  <c r="L736" i="3"/>
  <c r="M736" i="3" s="1"/>
  <c r="L536" i="3"/>
  <c r="M536" i="3" s="1"/>
  <c r="L648" i="3"/>
  <c r="M648" i="3" s="1"/>
  <c r="L15" i="3"/>
  <c r="M15" i="3" s="1"/>
  <c r="L77" i="3"/>
  <c r="M77" i="3" s="1"/>
  <c r="G229" i="3"/>
  <c r="H228" i="3"/>
  <c r="G199" i="3"/>
  <c r="H198" i="3"/>
  <c r="J227" i="3"/>
  <c r="K227" i="3"/>
  <c r="J197" i="3"/>
  <c r="K197" i="3"/>
  <c r="G139" i="3"/>
  <c r="H138" i="3"/>
  <c r="J137" i="3"/>
  <c r="K137" i="3"/>
  <c r="G169" i="3"/>
  <c r="H168" i="3"/>
  <c r="J167" i="3"/>
  <c r="K167" i="3"/>
  <c r="G80" i="3"/>
  <c r="H79" i="3"/>
  <c r="J78" i="3"/>
  <c r="K78" i="3"/>
  <c r="L46" i="3"/>
  <c r="M46" i="3" s="1"/>
  <c r="G18" i="3"/>
  <c r="H17" i="3"/>
  <c r="J16" i="3"/>
  <c r="K16" i="3"/>
  <c r="K47" i="3"/>
  <c r="J47" i="3"/>
  <c r="H48" i="3"/>
  <c r="G49" i="3"/>
  <c r="L106" i="3"/>
  <c r="M106" i="3" s="1"/>
  <c r="L316" i="3"/>
  <c r="M316" i="3" s="1"/>
  <c r="J347" i="3"/>
  <c r="K347" i="3"/>
  <c r="L347" i="3" s="1"/>
  <c r="M347" i="3" s="1"/>
  <c r="H348" i="3"/>
  <c r="G349" i="3"/>
  <c r="K107" i="3"/>
  <c r="J107" i="3"/>
  <c r="H108" i="3"/>
  <c r="G109" i="3"/>
  <c r="K317" i="3"/>
  <c r="J317" i="3"/>
  <c r="H318" i="3"/>
  <c r="G319" i="3"/>
  <c r="L346" i="3"/>
  <c r="M346" i="3" s="1"/>
  <c r="L468" i="3"/>
  <c r="M468" i="3" s="1"/>
  <c r="H417" i="3"/>
  <c r="K416" i="3"/>
  <c r="J416" i="3"/>
  <c r="H440" i="3"/>
  <c r="K439" i="3"/>
  <c r="J439" i="3"/>
  <c r="H470" i="3"/>
  <c r="K469" i="3"/>
  <c r="J469" i="3"/>
  <c r="H500" i="3"/>
  <c r="K499" i="3"/>
  <c r="J499" i="3"/>
  <c r="H538" i="3"/>
  <c r="K537" i="3"/>
  <c r="J537" i="3"/>
  <c r="H569" i="3"/>
  <c r="K568" i="3"/>
  <c r="J568" i="3"/>
  <c r="H650" i="3"/>
  <c r="J649" i="3"/>
  <c r="K649" i="3"/>
  <c r="L415" i="3"/>
  <c r="M415" i="3" s="1"/>
  <c r="L438" i="3"/>
  <c r="M438" i="3" s="1"/>
  <c r="L498" i="3"/>
  <c r="M498" i="3" s="1"/>
  <c r="L567" i="3"/>
  <c r="M567" i="3" s="1"/>
  <c r="H289" i="3"/>
  <c r="K288" i="3"/>
  <c r="J288" i="3"/>
  <c r="J258" i="3"/>
  <c r="K258" i="3"/>
  <c r="L258" i="3" s="1"/>
  <c r="M258" i="3" s="1"/>
  <c r="H259" i="3"/>
  <c r="L287" i="3"/>
  <c r="M287" i="3" s="1"/>
  <c r="L162" i="3"/>
  <c r="M162" i="3" s="1"/>
  <c r="L134" i="3"/>
  <c r="M134" i="3" s="1"/>
  <c r="L98" i="3"/>
  <c r="M98" i="3" s="1"/>
  <c r="L127" i="3"/>
  <c r="M127" i="3" s="1"/>
  <c r="L126" i="3"/>
  <c r="M126" i="3" s="1"/>
  <c r="K588" i="3" l="1"/>
  <c r="J588" i="3"/>
  <c r="H589" i="3"/>
  <c r="G590" i="3"/>
  <c r="K621" i="3"/>
  <c r="J621" i="3"/>
  <c r="H622" i="3"/>
  <c r="G623" i="3"/>
  <c r="K529" i="3"/>
  <c r="L529" i="3" s="1"/>
  <c r="M529" i="3" s="1"/>
  <c r="J529" i="3"/>
  <c r="K408" i="3"/>
  <c r="J408" i="3"/>
  <c r="L407" i="3"/>
  <c r="M407" i="3" s="1"/>
  <c r="L707" i="3"/>
  <c r="M707" i="3" s="1"/>
  <c r="L377" i="3"/>
  <c r="M377" i="3" s="1"/>
  <c r="L620" i="3"/>
  <c r="M620" i="3" s="1"/>
  <c r="L587" i="3"/>
  <c r="M587" i="3" s="1"/>
  <c r="J688" i="3"/>
  <c r="K688" i="3"/>
  <c r="L688" i="3" s="1"/>
  <c r="M688" i="3" s="1"/>
  <c r="H689" i="3"/>
  <c r="G690" i="3"/>
  <c r="J708" i="3"/>
  <c r="K708" i="3"/>
  <c r="G710" i="3"/>
  <c r="H709" i="3"/>
  <c r="K378" i="3"/>
  <c r="J378" i="3"/>
  <c r="H379" i="3"/>
  <c r="G380" i="3"/>
  <c r="L499" i="3"/>
  <c r="M499" i="3" s="1"/>
  <c r="L687" i="3"/>
  <c r="M687" i="3" s="1"/>
  <c r="L78" i="3"/>
  <c r="M78" i="3" s="1"/>
  <c r="G230" i="3"/>
  <c r="H229" i="3"/>
  <c r="J228" i="3"/>
  <c r="K228" i="3"/>
  <c r="G200" i="3"/>
  <c r="H199" i="3"/>
  <c r="J198" i="3"/>
  <c r="K198" i="3"/>
  <c r="G140" i="3"/>
  <c r="H139" i="3"/>
  <c r="J79" i="3"/>
  <c r="K79" i="3"/>
  <c r="J138" i="3"/>
  <c r="K138" i="3"/>
  <c r="G170" i="3"/>
  <c r="H169" i="3"/>
  <c r="G81" i="3"/>
  <c r="H80" i="3"/>
  <c r="J168" i="3"/>
  <c r="K168" i="3"/>
  <c r="L16" i="3"/>
  <c r="M16" i="3" s="1"/>
  <c r="J17" i="3"/>
  <c r="K17" i="3"/>
  <c r="G19" i="3"/>
  <c r="H18" i="3"/>
  <c r="J48" i="3"/>
  <c r="K48" i="3"/>
  <c r="H49" i="3"/>
  <c r="G50" i="3"/>
  <c r="L47" i="3"/>
  <c r="M47" i="3" s="1"/>
  <c r="L107" i="3"/>
  <c r="M107" i="3" s="1"/>
  <c r="K348" i="3"/>
  <c r="J348" i="3"/>
  <c r="H349" i="3"/>
  <c r="G350" i="3"/>
  <c r="K108" i="3"/>
  <c r="J108" i="3"/>
  <c r="H109" i="3"/>
  <c r="G110" i="3"/>
  <c r="K318" i="3"/>
  <c r="J318" i="3"/>
  <c r="H319" i="3"/>
  <c r="G320" i="3"/>
  <c r="L317" i="3"/>
  <c r="M317" i="3" s="1"/>
  <c r="L537" i="3"/>
  <c r="M537" i="3" s="1"/>
  <c r="H418" i="3"/>
  <c r="J417" i="3"/>
  <c r="K417" i="3"/>
  <c r="L417" i="3" s="1"/>
  <c r="M417" i="3" s="1"/>
  <c r="H441" i="3"/>
  <c r="K440" i="3"/>
  <c r="J440" i="3"/>
  <c r="H471" i="3"/>
  <c r="K470" i="3"/>
  <c r="J470" i="3"/>
  <c r="H501" i="3"/>
  <c r="K500" i="3"/>
  <c r="J500" i="3"/>
  <c r="H539" i="3"/>
  <c r="K538" i="3"/>
  <c r="J538" i="3"/>
  <c r="H571" i="3"/>
  <c r="H570" i="3"/>
  <c r="K569" i="3"/>
  <c r="J569" i="3"/>
  <c r="H651" i="3"/>
  <c r="J650" i="3"/>
  <c r="K650" i="3"/>
  <c r="L416" i="3"/>
  <c r="M416" i="3" s="1"/>
  <c r="L439" i="3"/>
  <c r="M439" i="3" s="1"/>
  <c r="L469" i="3"/>
  <c r="M469" i="3" s="1"/>
  <c r="L649" i="3"/>
  <c r="M649" i="3" s="1"/>
  <c r="L568" i="3"/>
  <c r="M568" i="3" s="1"/>
  <c r="H290" i="3"/>
  <c r="K289" i="3"/>
  <c r="J289" i="3"/>
  <c r="H260" i="3"/>
  <c r="J259" i="3"/>
  <c r="K259" i="3"/>
  <c r="L259" i="3" s="1"/>
  <c r="M259" i="3" s="1"/>
  <c r="L288" i="3"/>
  <c r="M288" i="3" s="1"/>
  <c r="L99" i="3"/>
  <c r="M99" i="3" s="1"/>
  <c r="L135" i="3"/>
  <c r="M135" i="3" s="1"/>
  <c r="L153" i="3"/>
  <c r="M153" i="3" s="1"/>
  <c r="K589" i="3" l="1"/>
  <c r="J589" i="3"/>
  <c r="H590" i="3"/>
  <c r="G591" i="3"/>
  <c r="K622" i="3"/>
  <c r="L622" i="3" s="1"/>
  <c r="M622" i="3" s="1"/>
  <c r="J622" i="3"/>
  <c r="H623" i="3"/>
  <c r="G624" i="3"/>
  <c r="L650" i="3"/>
  <c r="M650" i="3" s="1"/>
  <c r="L588" i="3"/>
  <c r="M588" i="3" s="1"/>
  <c r="L621" i="3"/>
  <c r="M621" i="3" s="1"/>
  <c r="L408" i="3"/>
  <c r="M408" i="3" s="1"/>
  <c r="J689" i="3"/>
  <c r="K689" i="3"/>
  <c r="H690" i="3"/>
  <c r="G691" i="3"/>
  <c r="H691" i="3" s="1"/>
  <c r="H710" i="3"/>
  <c r="G711" i="3"/>
  <c r="K709" i="3"/>
  <c r="J709" i="3"/>
  <c r="K379" i="3"/>
  <c r="J379" i="3"/>
  <c r="H380" i="3"/>
  <c r="G381" i="3"/>
  <c r="L708" i="3"/>
  <c r="M708" i="3" s="1"/>
  <c r="L378" i="3"/>
  <c r="M378" i="3" s="1"/>
  <c r="L79" i="3"/>
  <c r="M79" i="3" s="1"/>
  <c r="G231" i="3"/>
  <c r="H230" i="3"/>
  <c r="J229" i="3"/>
  <c r="K229" i="3"/>
  <c r="G201" i="3"/>
  <c r="H200" i="3"/>
  <c r="J199" i="3"/>
  <c r="K199" i="3"/>
  <c r="G141" i="3"/>
  <c r="H140" i="3"/>
  <c r="J139" i="3"/>
  <c r="K139" i="3"/>
  <c r="G171" i="3"/>
  <c r="H170" i="3"/>
  <c r="G82" i="3"/>
  <c r="H81" i="3"/>
  <c r="J169" i="3"/>
  <c r="K169" i="3"/>
  <c r="J80" i="3"/>
  <c r="K80" i="3"/>
  <c r="L17" i="3"/>
  <c r="M17" i="3" s="1"/>
  <c r="G20" i="3"/>
  <c r="H19" i="3"/>
  <c r="K18" i="3"/>
  <c r="J18" i="3"/>
  <c r="L48" i="3"/>
  <c r="M48" i="3" s="1"/>
  <c r="K49" i="3"/>
  <c r="J49" i="3"/>
  <c r="H50" i="3"/>
  <c r="G51" i="3"/>
  <c r="L318" i="3"/>
  <c r="M318" i="3" s="1"/>
  <c r="K349" i="3"/>
  <c r="L349" i="3" s="1"/>
  <c r="M349" i="3" s="1"/>
  <c r="J349" i="3"/>
  <c r="H350" i="3"/>
  <c r="G351" i="3"/>
  <c r="K109" i="3"/>
  <c r="J109" i="3"/>
  <c r="H110" i="3"/>
  <c r="G111" i="3"/>
  <c r="J319" i="3"/>
  <c r="K319" i="3"/>
  <c r="L319" i="3" s="1"/>
  <c r="M319" i="3" s="1"/>
  <c r="H320" i="3"/>
  <c r="G321" i="3"/>
  <c r="L348" i="3"/>
  <c r="M348" i="3" s="1"/>
  <c r="L108" i="3"/>
  <c r="M108" i="3" s="1"/>
  <c r="L500" i="3"/>
  <c r="M500" i="3" s="1"/>
  <c r="L569" i="3"/>
  <c r="M569" i="3" s="1"/>
  <c r="L470" i="3"/>
  <c r="M470" i="3" s="1"/>
  <c r="H419" i="3"/>
  <c r="K418" i="3"/>
  <c r="J418" i="3"/>
  <c r="H442" i="3"/>
  <c r="K441" i="3"/>
  <c r="J441" i="3"/>
  <c r="H472" i="3"/>
  <c r="K471" i="3"/>
  <c r="J471" i="3"/>
  <c r="H502" i="3"/>
  <c r="K501" i="3"/>
  <c r="J501" i="3"/>
  <c r="H541" i="3"/>
  <c r="H540" i="3"/>
  <c r="K539" i="3"/>
  <c r="J539" i="3"/>
  <c r="K571" i="3"/>
  <c r="J571" i="3"/>
  <c r="K570" i="3"/>
  <c r="J570" i="3"/>
  <c r="J651" i="3"/>
  <c r="K651" i="3"/>
  <c r="L651" i="3" s="1"/>
  <c r="M651" i="3" s="1"/>
  <c r="H652" i="3"/>
  <c r="L538" i="3"/>
  <c r="M538" i="3" s="1"/>
  <c r="L440" i="3"/>
  <c r="M440" i="3" s="1"/>
  <c r="H291" i="3"/>
  <c r="K290" i="3"/>
  <c r="J290" i="3"/>
  <c r="J260" i="3"/>
  <c r="K260" i="3"/>
  <c r="L260" i="3" s="1"/>
  <c r="M260" i="3" s="1"/>
  <c r="H261" i="3"/>
  <c r="L289" i="3"/>
  <c r="M289" i="3" s="1"/>
  <c r="L100" i="3"/>
  <c r="M100" i="3" s="1"/>
  <c r="L101" i="3"/>
  <c r="M101" i="3" s="1"/>
  <c r="L136" i="3"/>
  <c r="M136" i="3" s="1"/>
  <c r="L163" i="3"/>
  <c r="M163" i="3" s="1"/>
  <c r="L128" i="3"/>
  <c r="M128" i="3" s="1"/>
  <c r="L182" i="3"/>
  <c r="M182" i="3" s="1"/>
  <c r="L154" i="3"/>
  <c r="M154" i="3" s="1"/>
  <c r="J590" i="3" l="1"/>
  <c r="K590" i="3"/>
  <c r="L590" i="3" s="1"/>
  <c r="M590" i="3" s="1"/>
  <c r="H591" i="3"/>
  <c r="G592" i="3"/>
  <c r="K623" i="3"/>
  <c r="L623" i="3" s="1"/>
  <c r="M623" i="3" s="1"/>
  <c r="J623" i="3"/>
  <c r="H624" i="3"/>
  <c r="G625" i="3"/>
  <c r="L589" i="3"/>
  <c r="M589" i="3" s="1"/>
  <c r="K690" i="3"/>
  <c r="J690" i="3"/>
  <c r="K691" i="3"/>
  <c r="L691" i="3" s="1"/>
  <c r="M691" i="3" s="1"/>
  <c r="J691" i="3"/>
  <c r="K710" i="3"/>
  <c r="J710" i="3"/>
  <c r="G712" i="3"/>
  <c r="H711" i="3"/>
  <c r="J380" i="3"/>
  <c r="K380" i="3"/>
  <c r="H381" i="3"/>
  <c r="G382" i="3"/>
  <c r="L418" i="3"/>
  <c r="M418" i="3" s="1"/>
  <c r="L471" i="3"/>
  <c r="M471" i="3" s="1"/>
  <c r="L379" i="3"/>
  <c r="M379" i="3" s="1"/>
  <c r="L689" i="3"/>
  <c r="M689" i="3" s="1"/>
  <c r="L709" i="3"/>
  <c r="M709" i="3" s="1"/>
  <c r="L18" i="3"/>
  <c r="M18" i="3" s="1"/>
  <c r="G232" i="3"/>
  <c r="H231" i="3"/>
  <c r="L80" i="3"/>
  <c r="M80" i="3" s="1"/>
  <c r="J230" i="3"/>
  <c r="K230" i="3"/>
  <c r="G202" i="3"/>
  <c r="H201" i="3"/>
  <c r="J200" i="3"/>
  <c r="K200" i="3"/>
  <c r="G142" i="3"/>
  <c r="H141" i="3"/>
  <c r="G172" i="3"/>
  <c r="H171" i="3"/>
  <c r="J140" i="3"/>
  <c r="K140" i="3"/>
  <c r="J170" i="3"/>
  <c r="K170" i="3"/>
  <c r="G83" i="3"/>
  <c r="H82" i="3"/>
  <c r="K81" i="3"/>
  <c r="J81" i="3"/>
  <c r="G21" i="3"/>
  <c r="H20" i="3"/>
  <c r="J19" i="3"/>
  <c r="K19" i="3"/>
  <c r="K50" i="3"/>
  <c r="J50" i="3"/>
  <c r="H51" i="3"/>
  <c r="G52" i="3"/>
  <c r="L49" i="3"/>
  <c r="M49" i="3" s="1"/>
  <c r="L109" i="3"/>
  <c r="M109" i="3" s="1"/>
  <c r="J350" i="3"/>
  <c r="K350" i="3"/>
  <c r="L350" i="3" s="1"/>
  <c r="M350" i="3" s="1"/>
  <c r="H351" i="3"/>
  <c r="G352" i="3"/>
  <c r="K110" i="3"/>
  <c r="J110" i="3"/>
  <c r="H111" i="3"/>
  <c r="G112" i="3"/>
  <c r="K320" i="3"/>
  <c r="J320" i="3"/>
  <c r="H321" i="3"/>
  <c r="G322" i="3"/>
  <c r="J419" i="3"/>
  <c r="K419" i="3"/>
  <c r="L419" i="3" s="1"/>
  <c r="M419" i="3" s="1"/>
  <c r="H421" i="3"/>
  <c r="H420" i="3"/>
  <c r="H443" i="3"/>
  <c r="K442" i="3"/>
  <c r="J442" i="3"/>
  <c r="H473" i="3"/>
  <c r="K472" i="3"/>
  <c r="J472" i="3"/>
  <c r="H503" i="3"/>
  <c r="K502" i="3"/>
  <c r="J502" i="3"/>
  <c r="K541" i="3"/>
  <c r="J541" i="3"/>
  <c r="K540" i="3"/>
  <c r="J540" i="3"/>
  <c r="H653" i="3"/>
  <c r="K652" i="3"/>
  <c r="J652" i="3"/>
  <c r="L441" i="3"/>
  <c r="M441" i="3" s="1"/>
  <c r="L501" i="3"/>
  <c r="M501" i="3" s="1"/>
  <c r="L571" i="3"/>
  <c r="M571" i="3" s="1"/>
  <c r="L570" i="3"/>
  <c r="M570" i="3" s="1"/>
  <c r="L539" i="3"/>
  <c r="M539" i="3" s="1"/>
  <c r="H292" i="3"/>
  <c r="K291" i="3"/>
  <c r="J291" i="3"/>
  <c r="H262" i="3"/>
  <c r="J261" i="3"/>
  <c r="K261" i="3"/>
  <c r="L290" i="3"/>
  <c r="M290" i="3" s="1"/>
  <c r="L137" i="3"/>
  <c r="M137" i="3" s="1"/>
  <c r="L155" i="3"/>
  <c r="M155" i="3" s="1"/>
  <c r="L164" i="3"/>
  <c r="M164" i="3" s="1"/>
  <c r="L129" i="3"/>
  <c r="M129" i="3" s="1"/>
  <c r="K591" i="3" l="1"/>
  <c r="J591" i="3"/>
  <c r="H592" i="3"/>
  <c r="G593" i="3"/>
  <c r="K624" i="3"/>
  <c r="J624" i="3"/>
  <c r="H625" i="3"/>
  <c r="G626" i="3"/>
  <c r="L380" i="3"/>
  <c r="M380" i="3" s="1"/>
  <c r="G713" i="3"/>
  <c r="H712" i="3"/>
  <c r="J711" i="3"/>
  <c r="K711" i="3"/>
  <c r="K381" i="3"/>
  <c r="J381" i="3"/>
  <c r="H382" i="3"/>
  <c r="G383" i="3"/>
  <c r="L710" i="3"/>
  <c r="M710" i="3" s="1"/>
  <c r="L690" i="3"/>
  <c r="M690" i="3" s="1"/>
  <c r="L81" i="3"/>
  <c r="M81" i="3" s="1"/>
  <c r="G233" i="3"/>
  <c r="H232" i="3"/>
  <c r="J231" i="3"/>
  <c r="K231" i="3"/>
  <c r="G203" i="3"/>
  <c r="H202" i="3"/>
  <c r="J201" i="3"/>
  <c r="K201" i="3"/>
  <c r="G143" i="3"/>
  <c r="H142" i="3"/>
  <c r="K141" i="3"/>
  <c r="J141" i="3"/>
  <c r="J171" i="3"/>
  <c r="K171" i="3"/>
  <c r="G173" i="3"/>
  <c r="H172" i="3"/>
  <c r="G84" i="3"/>
  <c r="H83" i="3"/>
  <c r="J82" i="3"/>
  <c r="K82" i="3"/>
  <c r="L19" i="3"/>
  <c r="M19" i="3" s="1"/>
  <c r="G22" i="3"/>
  <c r="H21" i="3"/>
  <c r="J20" i="3"/>
  <c r="K20" i="3"/>
  <c r="K51" i="3"/>
  <c r="J51" i="3"/>
  <c r="H52" i="3"/>
  <c r="G53" i="3"/>
  <c r="L110" i="3"/>
  <c r="M110" i="3" s="1"/>
  <c r="L50" i="3"/>
  <c r="M50" i="3" s="1"/>
  <c r="J351" i="3"/>
  <c r="K351" i="3"/>
  <c r="L351" i="3" s="1"/>
  <c r="M351" i="3" s="1"/>
  <c r="H352" i="3"/>
  <c r="G353" i="3"/>
  <c r="K111" i="3"/>
  <c r="J111" i="3"/>
  <c r="H112" i="3"/>
  <c r="G113" i="3"/>
  <c r="J321" i="3"/>
  <c r="K321" i="3"/>
  <c r="H322" i="3"/>
  <c r="G323" i="3"/>
  <c r="L320" i="3"/>
  <c r="M320" i="3" s="1"/>
  <c r="L472" i="3"/>
  <c r="M472" i="3" s="1"/>
  <c r="L541" i="3"/>
  <c r="M541" i="3" s="1"/>
  <c r="L652" i="3"/>
  <c r="M652" i="3" s="1"/>
  <c r="L261" i="3"/>
  <c r="M261" i="3" s="1"/>
  <c r="L540" i="3"/>
  <c r="M540" i="3" s="1"/>
  <c r="K421" i="3"/>
  <c r="J421" i="3"/>
  <c r="J420" i="3"/>
  <c r="K420" i="3"/>
  <c r="L420" i="3" s="1"/>
  <c r="M420" i="3" s="1"/>
  <c r="H444" i="3"/>
  <c r="K443" i="3"/>
  <c r="J443" i="3"/>
  <c r="H474" i="3"/>
  <c r="K473" i="3"/>
  <c r="J473" i="3"/>
  <c r="H504" i="3"/>
  <c r="K503" i="3"/>
  <c r="J503" i="3"/>
  <c r="K653" i="3"/>
  <c r="J653" i="3"/>
  <c r="H654" i="3"/>
  <c r="L442" i="3"/>
  <c r="M442" i="3" s="1"/>
  <c r="L502" i="3"/>
  <c r="M502" i="3" s="1"/>
  <c r="H293" i="3"/>
  <c r="K292" i="3"/>
  <c r="J292" i="3"/>
  <c r="J262" i="3"/>
  <c r="K262" i="3"/>
  <c r="L262" i="3" s="1"/>
  <c r="M262" i="3" s="1"/>
  <c r="H263" i="3"/>
  <c r="L291" i="3"/>
  <c r="M291" i="3" s="1"/>
  <c r="L165" i="3"/>
  <c r="M165" i="3" s="1"/>
  <c r="L183" i="3"/>
  <c r="M183" i="3" s="1"/>
  <c r="L156" i="3"/>
  <c r="M156" i="3" s="1"/>
  <c r="L130" i="3"/>
  <c r="M130" i="3" s="1"/>
  <c r="L131" i="3"/>
  <c r="M131" i="3" s="1"/>
  <c r="L192" i="3"/>
  <c r="M192" i="3" s="1"/>
  <c r="L138" i="3"/>
  <c r="M138" i="3" s="1"/>
  <c r="K592" i="3" l="1"/>
  <c r="J592" i="3"/>
  <c r="H593" i="3"/>
  <c r="G594" i="3"/>
  <c r="K625" i="3"/>
  <c r="J625" i="3"/>
  <c r="H626" i="3"/>
  <c r="G627" i="3"/>
  <c r="L591" i="3"/>
  <c r="M591" i="3" s="1"/>
  <c r="L624" i="3"/>
  <c r="M624" i="3" s="1"/>
  <c r="L711" i="3"/>
  <c r="M711" i="3" s="1"/>
  <c r="L381" i="3"/>
  <c r="M381" i="3" s="1"/>
  <c r="H713" i="3"/>
  <c r="G714" i="3"/>
  <c r="J712" i="3"/>
  <c r="K712" i="3"/>
  <c r="L712" i="3" s="1"/>
  <c r="M712" i="3" s="1"/>
  <c r="K382" i="3"/>
  <c r="L382" i="3" s="1"/>
  <c r="M382" i="3" s="1"/>
  <c r="J382" i="3"/>
  <c r="H383" i="3"/>
  <c r="G384" i="3"/>
  <c r="L82" i="3"/>
  <c r="M82" i="3" s="1"/>
  <c r="G234" i="3"/>
  <c r="H233" i="3"/>
  <c r="J232" i="3"/>
  <c r="K232" i="3"/>
  <c r="G204" i="3"/>
  <c r="H203" i="3"/>
  <c r="K202" i="3"/>
  <c r="J202" i="3"/>
  <c r="G144" i="3"/>
  <c r="H143" i="3"/>
  <c r="K142" i="3"/>
  <c r="J142" i="3"/>
  <c r="G174" i="3"/>
  <c r="H173" i="3"/>
  <c r="K172" i="3"/>
  <c r="J172" i="3"/>
  <c r="G85" i="3"/>
  <c r="H84" i="3"/>
  <c r="K83" i="3"/>
  <c r="J83" i="3"/>
  <c r="L20" i="3"/>
  <c r="M20" i="3" s="1"/>
  <c r="G23" i="3"/>
  <c r="H22" i="3"/>
  <c r="K21" i="3"/>
  <c r="J21" i="3"/>
  <c r="K52" i="3"/>
  <c r="J52" i="3"/>
  <c r="H53" i="3"/>
  <c r="G54" i="3"/>
  <c r="L51" i="3"/>
  <c r="M51" i="3" s="1"/>
  <c r="J352" i="3"/>
  <c r="K352" i="3"/>
  <c r="H353" i="3"/>
  <c r="G354" i="3"/>
  <c r="K112" i="3"/>
  <c r="J112" i="3"/>
  <c r="H113" i="3"/>
  <c r="G114" i="3"/>
  <c r="K322" i="3"/>
  <c r="J322" i="3"/>
  <c r="H323" i="3"/>
  <c r="G324" i="3"/>
  <c r="L321" i="3"/>
  <c r="M321" i="3" s="1"/>
  <c r="L111" i="3"/>
  <c r="M111" i="3" s="1"/>
  <c r="L443" i="3"/>
  <c r="M443" i="3" s="1"/>
  <c r="H445" i="3"/>
  <c r="K444" i="3"/>
  <c r="J444" i="3"/>
  <c r="H475" i="3"/>
  <c r="K474" i="3"/>
  <c r="J474" i="3"/>
  <c r="H505" i="3"/>
  <c r="K504" i="3"/>
  <c r="J504" i="3"/>
  <c r="H655" i="3"/>
  <c r="J654" i="3"/>
  <c r="K654" i="3"/>
  <c r="L503" i="3"/>
  <c r="M503" i="3" s="1"/>
  <c r="L473" i="3"/>
  <c r="M473" i="3" s="1"/>
  <c r="L653" i="3"/>
  <c r="M653" i="3" s="1"/>
  <c r="L421" i="3"/>
  <c r="M421" i="3" s="1"/>
  <c r="H294" i="3"/>
  <c r="K293" i="3"/>
  <c r="J293" i="3"/>
  <c r="H264" i="3"/>
  <c r="J263" i="3"/>
  <c r="K263" i="3"/>
  <c r="L292" i="3"/>
  <c r="M292" i="3" s="1"/>
  <c r="L166" i="3"/>
  <c r="M166" i="3" s="1"/>
  <c r="L139" i="3"/>
  <c r="M139" i="3" s="1"/>
  <c r="L184" i="3"/>
  <c r="M184" i="3" s="1"/>
  <c r="L157" i="3"/>
  <c r="M157" i="3" s="1"/>
  <c r="L193" i="3"/>
  <c r="M193" i="3" s="1"/>
  <c r="K593" i="3" l="1"/>
  <c r="J593" i="3"/>
  <c r="K626" i="3"/>
  <c r="L626" i="3" s="1"/>
  <c r="M626" i="3" s="1"/>
  <c r="J626" i="3"/>
  <c r="H627" i="3"/>
  <c r="G628" i="3"/>
  <c r="L592" i="3"/>
  <c r="M592" i="3" s="1"/>
  <c r="L625" i="3"/>
  <c r="M625" i="3" s="1"/>
  <c r="J713" i="3"/>
  <c r="K713" i="3"/>
  <c r="H714" i="3"/>
  <c r="G715" i="3"/>
  <c r="J383" i="3"/>
  <c r="K383" i="3"/>
  <c r="H384" i="3"/>
  <c r="G385" i="3"/>
  <c r="L322" i="3"/>
  <c r="M322" i="3" s="1"/>
  <c r="G235" i="3"/>
  <c r="H234" i="3"/>
  <c r="K233" i="3"/>
  <c r="J233" i="3"/>
  <c r="G205" i="3"/>
  <c r="H204" i="3"/>
  <c r="J203" i="3"/>
  <c r="K203" i="3"/>
  <c r="G145" i="3"/>
  <c r="H144" i="3"/>
  <c r="L202" i="3"/>
  <c r="M202" i="3" s="1"/>
  <c r="L142" i="3"/>
  <c r="M142" i="3" s="1"/>
  <c r="K143" i="3"/>
  <c r="J143" i="3"/>
  <c r="G175" i="3"/>
  <c r="H174" i="3"/>
  <c r="L83" i="3"/>
  <c r="M83" i="3" s="1"/>
  <c r="J173" i="3"/>
  <c r="K173" i="3"/>
  <c r="L173" i="3" s="1"/>
  <c r="M173" i="3" s="1"/>
  <c r="L172" i="3"/>
  <c r="M172" i="3" s="1"/>
  <c r="G86" i="3"/>
  <c r="H85" i="3"/>
  <c r="K84" i="3"/>
  <c r="J84" i="3"/>
  <c r="L21" i="3"/>
  <c r="M21" i="3" s="1"/>
  <c r="G24" i="3"/>
  <c r="H23" i="3"/>
  <c r="J22" i="3"/>
  <c r="K22" i="3"/>
  <c r="K53" i="3"/>
  <c r="J53" i="3"/>
  <c r="H54" i="3"/>
  <c r="G55" i="3"/>
  <c r="L52" i="3"/>
  <c r="M52" i="3" s="1"/>
  <c r="L263" i="3"/>
  <c r="M263" i="3" s="1"/>
  <c r="J353" i="3"/>
  <c r="K353" i="3"/>
  <c r="H354" i="3"/>
  <c r="G355" i="3"/>
  <c r="J113" i="3"/>
  <c r="K113" i="3"/>
  <c r="H114" i="3"/>
  <c r="G115" i="3"/>
  <c r="J323" i="3"/>
  <c r="K323" i="3"/>
  <c r="L323" i="3" s="1"/>
  <c r="M323" i="3" s="1"/>
  <c r="H324" i="3"/>
  <c r="G325" i="3"/>
  <c r="L112" i="3"/>
  <c r="M112" i="3" s="1"/>
  <c r="L352" i="3"/>
  <c r="M352" i="3" s="1"/>
  <c r="H446" i="3"/>
  <c r="K445" i="3"/>
  <c r="J445" i="3"/>
  <c r="H476" i="3"/>
  <c r="K475" i="3"/>
  <c r="J475" i="3"/>
  <c r="H506" i="3"/>
  <c r="K505" i="3"/>
  <c r="J505" i="3"/>
  <c r="K655" i="3"/>
  <c r="J655" i="3"/>
  <c r="H656" i="3"/>
  <c r="L504" i="3"/>
  <c r="M504" i="3" s="1"/>
  <c r="L444" i="3"/>
  <c r="M444" i="3" s="1"/>
  <c r="L474" i="3"/>
  <c r="M474" i="3" s="1"/>
  <c r="L654" i="3"/>
  <c r="M654" i="3" s="1"/>
  <c r="H295" i="3"/>
  <c r="K294" i="3"/>
  <c r="J294" i="3"/>
  <c r="J264" i="3"/>
  <c r="K264" i="3"/>
  <c r="L264" i="3" s="1"/>
  <c r="M264" i="3" s="1"/>
  <c r="H265" i="3"/>
  <c r="L293" i="3"/>
  <c r="M293" i="3" s="1"/>
  <c r="L167" i="3"/>
  <c r="M167" i="3" s="1"/>
  <c r="L194" i="3"/>
  <c r="M194" i="3" s="1"/>
  <c r="L140" i="3"/>
  <c r="M140" i="3" s="1"/>
  <c r="L141" i="3"/>
  <c r="M141" i="3" s="1"/>
  <c r="L158" i="3"/>
  <c r="M158" i="3" s="1"/>
  <c r="L185" i="3"/>
  <c r="M185" i="3" s="1"/>
  <c r="L212" i="3"/>
  <c r="M212" i="3" s="1"/>
  <c r="K627" i="3" l="1"/>
  <c r="L627" i="3" s="1"/>
  <c r="M627" i="3" s="1"/>
  <c r="J627" i="3"/>
  <c r="H628" i="3"/>
  <c r="G629" i="3"/>
  <c r="L593" i="3"/>
  <c r="M593" i="3" s="1"/>
  <c r="L713" i="3"/>
  <c r="M713" i="3" s="1"/>
  <c r="K714" i="3"/>
  <c r="J714" i="3"/>
  <c r="H715" i="3"/>
  <c r="G716" i="3"/>
  <c r="J384" i="3"/>
  <c r="K384" i="3"/>
  <c r="H385" i="3"/>
  <c r="G386" i="3"/>
  <c r="L383" i="3"/>
  <c r="M383" i="3" s="1"/>
  <c r="L445" i="3"/>
  <c r="M445" i="3" s="1"/>
  <c r="L655" i="3"/>
  <c r="M655" i="3" s="1"/>
  <c r="L203" i="3"/>
  <c r="M203" i="3" s="1"/>
  <c r="G236" i="3"/>
  <c r="H235" i="3"/>
  <c r="K234" i="3"/>
  <c r="J234" i="3"/>
  <c r="L143" i="3"/>
  <c r="M143" i="3" s="1"/>
  <c r="L22" i="3"/>
  <c r="M22" i="3" s="1"/>
  <c r="G206" i="3"/>
  <c r="H205" i="3"/>
  <c r="G176" i="3"/>
  <c r="H175" i="3"/>
  <c r="G146" i="3"/>
  <c r="H145" i="3"/>
  <c r="K144" i="3"/>
  <c r="J144" i="3"/>
  <c r="K204" i="3"/>
  <c r="J204" i="3"/>
  <c r="K174" i="3"/>
  <c r="J174" i="3"/>
  <c r="G87" i="3"/>
  <c r="H86" i="3"/>
  <c r="L84" i="3"/>
  <c r="M84" i="3" s="1"/>
  <c r="K85" i="3"/>
  <c r="J85" i="3"/>
  <c r="G25" i="3"/>
  <c r="H24" i="3"/>
  <c r="K23" i="3"/>
  <c r="J23" i="3"/>
  <c r="L113" i="3"/>
  <c r="M113" i="3" s="1"/>
  <c r="J54" i="3"/>
  <c r="K54" i="3"/>
  <c r="H55" i="3"/>
  <c r="G56" i="3"/>
  <c r="L53" i="3"/>
  <c r="M53" i="3" s="1"/>
  <c r="L353" i="3"/>
  <c r="M353" i="3" s="1"/>
  <c r="K354" i="3"/>
  <c r="J354" i="3"/>
  <c r="H355" i="3"/>
  <c r="G356" i="3"/>
  <c r="J114" i="3"/>
  <c r="K114" i="3"/>
  <c r="H115" i="3"/>
  <c r="G116" i="3"/>
  <c r="J324" i="3"/>
  <c r="K324" i="3"/>
  <c r="L324" i="3" s="1"/>
  <c r="M324" i="3" s="1"/>
  <c r="H325" i="3"/>
  <c r="G326" i="3"/>
  <c r="L475" i="3"/>
  <c r="M475" i="3" s="1"/>
  <c r="H447" i="3"/>
  <c r="K446" i="3"/>
  <c r="J446" i="3"/>
  <c r="H477" i="3"/>
  <c r="K476" i="3"/>
  <c r="L476" i="3" s="1"/>
  <c r="M476" i="3" s="1"/>
  <c r="J476" i="3"/>
  <c r="H507" i="3"/>
  <c r="K506" i="3"/>
  <c r="J506" i="3"/>
  <c r="K656" i="3"/>
  <c r="J656" i="3"/>
  <c r="H657" i="3"/>
  <c r="L505" i="3"/>
  <c r="M505" i="3" s="1"/>
  <c r="L294" i="3"/>
  <c r="M294" i="3" s="1"/>
  <c r="H296" i="3"/>
  <c r="K295" i="3"/>
  <c r="J295" i="3"/>
  <c r="H266" i="3"/>
  <c r="J265" i="3"/>
  <c r="K265" i="3"/>
  <c r="L222" i="3"/>
  <c r="M222" i="3" s="1"/>
  <c r="L159" i="3"/>
  <c r="M159" i="3" s="1"/>
  <c r="L168" i="3"/>
  <c r="M168" i="3" s="1"/>
  <c r="L186" i="3"/>
  <c r="M186" i="3" s="1"/>
  <c r="L213" i="3"/>
  <c r="M213" i="3" s="1"/>
  <c r="L195" i="3"/>
  <c r="M195" i="3" s="1"/>
  <c r="K628" i="3" l="1"/>
  <c r="J628" i="3"/>
  <c r="H629" i="3"/>
  <c r="G630" i="3"/>
  <c r="K715" i="3"/>
  <c r="J715" i="3"/>
  <c r="H716" i="3"/>
  <c r="G717" i="3"/>
  <c r="K385" i="3"/>
  <c r="J385" i="3"/>
  <c r="H386" i="3"/>
  <c r="G387" i="3"/>
  <c r="L384" i="3"/>
  <c r="M384" i="3" s="1"/>
  <c r="L714" i="3"/>
  <c r="M714" i="3" s="1"/>
  <c r="G237" i="3"/>
  <c r="H236" i="3"/>
  <c r="K235" i="3"/>
  <c r="J235" i="3"/>
  <c r="L144" i="3"/>
  <c r="M144" i="3" s="1"/>
  <c r="G207" i="3"/>
  <c r="H206" i="3"/>
  <c r="G177" i="3"/>
  <c r="H176" i="3"/>
  <c r="K175" i="3"/>
  <c r="J175" i="3"/>
  <c r="J205" i="3"/>
  <c r="K205" i="3"/>
  <c r="G147" i="3"/>
  <c r="H146" i="3"/>
  <c r="L204" i="3"/>
  <c r="M204" i="3" s="1"/>
  <c r="K145" i="3"/>
  <c r="J145" i="3"/>
  <c r="G88" i="3"/>
  <c r="H87" i="3"/>
  <c r="K86" i="3"/>
  <c r="J86" i="3"/>
  <c r="L174" i="3"/>
  <c r="M174" i="3" s="1"/>
  <c r="L85" i="3"/>
  <c r="M85" i="3" s="1"/>
  <c r="G26" i="3"/>
  <c r="H25" i="3"/>
  <c r="K24" i="3"/>
  <c r="J24" i="3"/>
  <c r="L24" i="3" s="1"/>
  <c r="M24" i="3" s="1"/>
  <c r="L23" i="3"/>
  <c r="M23" i="3" s="1"/>
  <c r="L54" i="3"/>
  <c r="M54" i="3" s="1"/>
  <c r="L114" i="3"/>
  <c r="M114" i="3" s="1"/>
  <c r="J55" i="3"/>
  <c r="K55" i="3"/>
  <c r="H56" i="3"/>
  <c r="G57" i="3"/>
  <c r="L354" i="3"/>
  <c r="M354" i="3" s="1"/>
  <c r="J355" i="3"/>
  <c r="K355" i="3"/>
  <c r="H356" i="3"/>
  <c r="G357" i="3"/>
  <c r="K115" i="3"/>
  <c r="J115" i="3"/>
  <c r="H116" i="3"/>
  <c r="G117" i="3"/>
  <c r="J325" i="3"/>
  <c r="K325" i="3"/>
  <c r="L325" i="3" s="1"/>
  <c r="M325" i="3" s="1"/>
  <c r="H326" i="3"/>
  <c r="G327" i="3"/>
  <c r="L446" i="3"/>
  <c r="M446" i="3" s="1"/>
  <c r="H448" i="3"/>
  <c r="K447" i="3"/>
  <c r="J447" i="3"/>
  <c r="H478" i="3"/>
  <c r="K477" i="3"/>
  <c r="J477" i="3"/>
  <c r="H508" i="3"/>
  <c r="K507" i="3"/>
  <c r="J507" i="3"/>
  <c r="H658" i="3"/>
  <c r="K657" i="3"/>
  <c r="J657" i="3"/>
  <c r="L506" i="3"/>
  <c r="M506" i="3" s="1"/>
  <c r="L656" i="3"/>
  <c r="M656" i="3" s="1"/>
  <c r="H297" i="3"/>
  <c r="K296" i="3"/>
  <c r="J296" i="3"/>
  <c r="J266" i="3"/>
  <c r="K266" i="3"/>
  <c r="H267" i="3"/>
  <c r="L295" i="3"/>
  <c r="M295" i="3" s="1"/>
  <c r="L265" i="3"/>
  <c r="M265" i="3" s="1"/>
  <c r="L223" i="3"/>
  <c r="M223" i="3" s="1"/>
  <c r="L187" i="3"/>
  <c r="M187" i="3" s="1"/>
  <c r="L214" i="3"/>
  <c r="M214" i="3" s="1"/>
  <c r="L232" i="3"/>
  <c r="M232" i="3" s="1"/>
  <c r="L161" i="3"/>
  <c r="M161" i="3" s="1"/>
  <c r="L196" i="3"/>
  <c r="M196" i="3" s="1"/>
  <c r="L160" i="3"/>
  <c r="M160" i="3" s="1"/>
  <c r="L169" i="3"/>
  <c r="M169" i="3" s="1"/>
  <c r="K629" i="3" l="1"/>
  <c r="L629" i="3" s="1"/>
  <c r="M629" i="3" s="1"/>
  <c r="J629" i="3"/>
  <c r="H630" i="3"/>
  <c r="G631" i="3"/>
  <c r="H631" i="3" s="1"/>
  <c r="L628" i="3"/>
  <c r="M628" i="3" s="1"/>
  <c r="J716" i="3"/>
  <c r="K716" i="3"/>
  <c r="H717" i="3"/>
  <c r="G718" i="3"/>
  <c r="K386" i="3"/>
  <c r="L386" i="3" s="1"/>
  <c r="M386" i="3" s="1"/>
  <c r="J386" i="3"/>
  <c r="H387" i="3"/>
  <c r="G388" i="3"/>
  <c r="L657" i="3"/>
  <c r="M657" i="3" s="1"/>
  <c r="L715" i="3"/>
  <c r="M715" i="3" s="1"/>
  <c r="L385" i="3"/>
  <c r="M385" i="3" s="1"/>
  <c r="L205" i="3"/>
  <c r="M205" i="3" s="1"/>
  <c r="G238" i="3"/>
  <c r="H237" i="3"/>
  <c r="L86" i="3"/>
  <c r="M86" i="3" s="1"/>
  <c r="J236" i="3"/>
  <c r="K236" i="3"/>
  <c r="L175" i="3"/>
  <c r="M175" i="3" s="1"/>
  <c r="G208" i="3"/>
  <c r="H207" i="3"/>
  <c r="G178" i="3"/>
  <c r="H177" i="3"/>
  <c r="L145" i="3"/>
  <c r="M145" i="3" s="1"/>
  <c r="J206" i="3"/>
  <c r="K206" i="3"/>
  <c r="J176" i="3"/>
  <c r="K176" i="3"/>
  <c r="G148" i="3"/>
  <c r="H147" i="3"/>
  <c r="K146" i="3"/>
  <c r="J146" i="3"/>
  <c r="G89" i="3"/>
  <c r="H88" i="3"/>
  <c r="K87" i="3"/>
  <c r="J87" i="3"/>
  <c r="L55" i="3"/>
  <c r="M55" i="3" s="1"/>
  <c r="G27" i="3"/>
  <c r="H26" i="3"/>
  <c r="J25" i="3"/>
  <c r="K25" i="3"/>
  <c r="J56" i="3"/>
  <c r="K56" i="3"/>
  <c r="H57" i="3"/>
  <c r="G58" i="3"/>
  <c r="L355" i="3"/>
  <c r="M355" i="3" s="1"/>
  <c r="K356" i="3"/>
  <c r="J356" i="3"/>
  <c r="H357" i="3"/>
  <c r="G358" i="3"/>
  <c r="K116" i="3"/>
  <c r="J116" i="3"/>
  <c r="H117" i="3"/>
  <c r="G118" i="3"/>
  <c r="K326" i="3"/>
  <c r="J326" i="3"/>
  <c r="H327" i="3"/>
  <c r="G328" i="3"/>
  <c r="L115" i="3"/>
  <c r="M115" i="3" s="1"/>
  <c r="L447" i="3"/>
  <c r="M447" i="3" s="1"/>
  <c r="H449" i="3"/>
  <c r="K448" i="3"/>
  <c r="J448" i="3"/>
  <c r="H479" i="3"/>
  <c r="K478" i="3"/>
  <c r="J478" i="3"/>
  <c r="H509" i="3"/>
  <c r="K508" i="3"/>
  <c r="J508" i="3"/>
  <c r="H659" i="3"/>
  <c r="J658" i="3"/>
  <c r="K658" i="3"/>
  <c r="L658" i="3" s="1"/>
  <c r="M658" i="3" s="1"/>
  <c r="L507" i="3"/>
  <c r="M507" i="3" s="1"/>
  <c r="L477" i="3"/>
  <c r="M477" i="3" s="1"/>
  <c r="H298" i="3"/>
  <c r="J297" i="3"/>
  <c r="K297" i="3"/>
  <c r="L297" i="3" s="1"/>
  <c r="M297" i="3" s="1"/>
  <c r="H268" i="3"/>
  <c r="J267" i="3"/>
  <c r="K267" i="3"/>
  <c r="L267" i="3" s="1"/>
  <c r="M267" i="3" s="1"/>
  <c r="L296" i="3"/>
  <c r="M296" i="3" s="1"/>
  <c r="L266" i="3"/>
  <c r="M266" i="3" s="1"/>
  <c r="L171" i="3"/>
  <c r="M171" i="3" s="1"/>
  <c r="L215" i="3"/>
  <c r="M215" i="3" s="1"/>
  <c r="L233" i="3"/>
  <c r="M233" i="3" s="1"/>
  <c r="L188" i="3"/>
  <c r="M188" i="3" s="1"/>
  <c r="L224" i="3"/>
  <c r="M224" i="3" s="1"/>
  <c r="L242" i="3"/>
  <c r="M242" i="3" s="1"/>
  <c r="L197" i="3"/>
  <c r="M197" i="3" s="1"/>
  <c r="L170" i="3"/>
  <c r="K630" i="3" l="1"/>
  <c r="J630" i="3"/>
  <c r="K631" i="3"/>
  <c r="L631" i="3" s="1"/>
  <c r="M631" i="3" s="1"/>
  <c r="J631" i="3"/>
  <c r="L716" i="3"/>
  <c r="M716" i="3" s="1"/>
  <c r="K717" i="3"/>
  <c r="J717" i="3"/>
  <c r="H718" i="3"/>
  <c r="G719" i="3"/>
  <c r="K387" i="3"/>
  <c r="J387" i="3"/>
  <c r="H388" i="3"/>
  <c r="G389" i="3"/>
  <c r="L176" i="3"/>
  <c r="M176" i="3" s="1"/>
  <c r="G239" i="3"/>
  <c r="H238" i="3"/>
  <c r="J237" i="3"/>
  <c r="K237" i="3"/>
  <c r="L56" i="3"/>
  <c r="M56" i="3" s="1"/>
  <c r="G209" i="3"/>
  <c r="H208" i="3"/>
  <c r="G179" i="3"/>
  <c r="H178" i="3"/>
  <c r="L206" i="3"/>
  <c r="M206" i="3" s="1"/>
  <c r="L146" i="3"/>
  <c r="M146" i="3" s="1"/>
  <c r="L25" i="3"/>
  <c r="M25" i="3" s="1"/>
  <c r="K207" i="3"/>
  <c r="J207" i="3"/>
  <c r="J177" i="3"/>
  <c r="K177" i="3"/>
  <c r="G149" i="3"/>
  <c r="H148" i="3"/>
  <c r="K147" i="3"/>
  <c r="J147" i="3"/>
  <c r="G90" i="3"/>
  <c r="H89" i="3"/>
  <c r="L87" i="3"/>
  <c r="M87" i="3" s="1"/>
  <c r="K88" i="3"/>
  <c r="J88" i="3"/>
  <c r="G28" i="3"/>
  <c r="H27" i="3"/>
  <c r="J26" i="3"/>
  <c r="K26" i="3"/>
  <c r="J57" i="3"/>
  <c r="K57" i="3"/>
  <c r="H58" i="3"/>
  <c r="G59" i="3"/>
  <c r="J357" i="3"/>
  <c r="K357" i="3"/>
  <c r="L357" i="3" s="1"/>
  <c r="M357" i="3" s="1"/>
  <c r="H358" i="3"/>
  <c r="G359" i="3"/>
  <c r="K117" i="3"/>
  <c r="J117" i="3"/>
  <c r="H118" i="3"/>
  <c r="G119" i="3"/>
  <c r="K327" i="3"/>
  <c r="J327" i="3"/>
  <c r="H328" i="3"/>
  <c r="G329" i="3"/>
  <c r="L356" i="3"/>
  <c r="M356" i="3" s="1"/>
  <c r="L116" i="3"/>
  <c r="M116" i="3" s="1"/>
  <c r="L326" i="3"/>
  <c r="M326" i="3" s="1"/>
  <c r="L478" i="3"/>
  <c r="M478" i="3" s="1"/>
  <c r="H451" i="3"/>
  <c r="H450" i="3"/>
  <c r="K449" i="3"/>
  <c r="J449" i="3"/>
  <c r="H480" i="3"/>
  <c r="H481" i="3"/>
  <c r="K479" i="3"/>
  <c r="J479" i="3"/>
  <c r="H511" i="3"/>
  <c r="H510" i="3"/>
  <c r="K509" i="3"/>
  <c r="J509" i="3"/>
  <c r="K659" i="3"/>
  <c r="J659" i="3"/>
  <c r="H660" i="3"/>
  <c r="H661" i="3"/>
  <c r="L508" i="3"/>
  <c r="M508" i="3" s="1"/>
  <c r="L448" i="3"/>
  <c r="M448" i="3" s="1"/>
  <c r="J298" i="3"/>
  <c r="K298" i="3"/>
  <c r="L298" i="3" s="1"/>
  <c r="M298" i="3" s="1"/>
  <c r="H299" i="3"/>
  <c r="J268" i="3"/>
  <c r="K268" i="3"/>
  <c r="L268" i="3" s="1"/>
  <c r="M268" i="3" s="1"/>
  <c r="H269" i="3"/>
  <c r="M170" i="3"/>
  <c r="L189" i="3"/>
  <c r="M189" i="3" s="1"/>
  <c r="L216" i="3"/>
  <c r="M216" i="3" s="1"/>
  <c r="L243" i="3"/>
  <c r="M243" i="3" s="1"/>
  <c r="L198" i="3"/>
  <c r="M198" i="3" s="1"/>
  <c r="L234" i="3"/>
  <c r="M234" i="3" s="1"/>
  <c r="L225" i="3"/>
  <c r="M225" i="3" s="1"/>
  <c r="L630" i="3" l="1"/>
  <c r="M630" i="3" s="1"/>
  <c r="L717" i="3"/>
  <c r="M717" i="3" s="1"/>
  <c r="J718" i="3"/>
  <c r="K718" i="3"/>
  <c r="L718" i="3" s="1"/>
  <c r="M718" i="3" s="1"/>
  <c r="H719" i="3"/>
  <c r="G720" i="3"/>
  <c r="J388" i="3"/>
  <c r="K388" i="3"/>
  <c r="H389" i="3"/>
  <c r="G390" i="3"/>
  <c r="L387" i="3"/>
  <c r="M387" i="3" s="1"/>
  <c r="L26" i="3"/>
  <c r="M26" i="3" s="1"/>
  <c r="G240" i="3"/>
  <c r="H239" i="3"/>
  <c r="K238" i="3"/>
  <c r="J238" i="3"/>
  <c r="L207" i="3"/>
  <c r="M207" i="3" s="1"/>
  <c r="L177" i="3"/>
  <c r="M177" i="3" s="1"/>
  <c r="G210" i="3"/>
  <c r="H209" i="3"/>
  <c r="G180" i="3"/>
  <c r="H179" i="3"/>
  <c r="L147" i="3"/>
  <c r="M147" i="3" s="1"/>
  <c r="K208" i="3"/>
  <c r="J208" i="3"/>
  <c r="K178" i="3"/>
  <c r="J178" i="3"/>
  <c r="G150" i="3"/>
  <c r="H149" i="3"/>
  <c r="G91" i="3"/>
  <c r="H91" i="3" s="1"/>
  <c r="H90" i="3"/>
  <c r="L88" i="3"/>
  <c r="M88" i="3" s="1"/>
  <c r="K148" i="3"/>
  <c r="J148" i="3"/>
  <c r="J89" i="3"/>
  <c r="K89" i="3"/>
  <c r="G29" i="3"/>
  <c r="H28" i="3"/>
  <c r="K27" i="3"/>
  <c r="J27" i="3"/>
  <c r="L57" i="3"/>
  <c r="M57" i="3" s="1"/>
  <c r="J58" i="3"/>
  <c r="K58" i="3"/>
  <c r="H59" i="3"/>
  <c r="G60" i="3"/>
  <c r="L327" i="3"/>
  <c r="M327" i="3" s="1"/>
  <c r="J358" i="3"/>
  <c r="K358" i="3"/>
  <c r="H359" i="3"/>
  <c r="G360" i="3"/>
  <c r="J118" i="3"/>
  <c r="K118" i="3"/>
  <c r="H119" i="3"/>
  <c r="G120" i="3"/>
  <c r="J328" i="3"/>
  <c r="K328" i="3"/>
  <c r="L328" i="3" s="1"/>
  <c r="M328" i="3" s="1"/>
  <c r="H329" i="3"/>
  <c r="G330" i="3"/>
  <c r="L117" i="3"/>
  <c r="M117" i="3" s="1"/>
  <c r="L479" i="3"/>
  <c r="M479" i="3" s="1"/>
  <c r="L509" i="3"/>
  <c r="M509" i="3" s="1"/>
  <c r="K451" i="3"/>
  <c r="J451" i="3"/>
  <c r="K450" i="3"/>
  <c r="J450" i="3"/>
  <c r="J480" i="3"/>
  <c r="K480" i="3"/>
  <c r="L480" i="3" s="1"/>
  <c r="M480" i="3" s="1"/>
  <c r="J481" i="3"/>
  <c r="K481" i="3"/>
  <c r="L481" i="3" s="1"/>
  <c r="M481" i="3" s="1"/>
  <c r="K511" i="3"/>
  <c r="J511" i="3"/>
  <c r="K510" i="3"/>
  <c r="J510" i="3"/>
  <c r="K660" i="3"/>
  <c r="J660" i="3"/>
  <c r="K661" i="3"/>
  <c r="J661" i="3"/>
  <c r="L449" i="3"/>
  <c r="M449" i="3" s="1"/>
  <c r="L659" i="3"/>
  <c r="M659" i="3" s="1"/>
  <c r="J299" i="3"/>
  <c r="K299" i="3"/>
  <c r="H300" i="3"/>
  <c r="H301" i="3"/>
  <c r="H270" i="3"/>
  <c r="H271" i="3"/>
  <c r="J269" i="3"/>
  <c r="K269" i="3"/>
  <c r="L235" i="3"/>
  <c r="M235" i="3" s="1"/>
  <c r="L217" i="3"/>
  <c r="M217" i="3" s="1"/>
  <c r="L226" i="3"/>
  <c r="M226" i="3" s="1"/>
  <c r="L244" i="3"/>
  <c r="M244" i="3" s="1"/>
  <c r="L199" i="3"/>
  <c r="M199" i="3" s="1"/>
  <c r="L190" i="3"/>
  <c r="M190" i="3" s="1"/>
  <c r="L191" i="3"/>
  <c r="M191" i="3" s="1"/>
  <c r="K719" i="3" l="1"/>
  <c r="J719" i="3"/>
  <c r="H720" i="3"/>
  <c r="G721" i="3"/>
  <c r="H721" i="3" s="1"/>
  <c r="J389" i="3"/>
  <c r="K389" i="3"/>
  <c r="L389" i="3" s="1"/>
  <c r="M389" i="3" s="1"/>
  <c r="H390" i="3"/>
  <c r="G391" i="3"/>
  <c r="H391" i="3" s="1"/>
  <c r="L388" i="3"/>
  <c r="M388" i="3" s="1"/>
  <c r="L661" i="3"/>
  <c r="M661" i="3" s="1"/>
  <c r="G241" i="3"/>
  <c r="H241" i="3" s="1"/>
  <c r="H240" i="3"/>
  <c r="K239" i="3"/>
  <c r="J239" i="3"/>
  <c r="L178" i="3"/>
  <c r="M178" i="3" s="1"/>
  <c r="G211" i="3"/>
  <c r="H211" i="3" s="1"/>
  <c r="H210" i="3"/>
  <c r="G181" i="3"/>
  <c r="H181" i="3" s="1"/>
  <c r="H180" i="3"/>
  <c r="L208" i="3"/>
  <c r="M208" i="3" s="1"/>
  <c r="L89" i="3"/>
  <c r="M89" i="3" s="1"/>
  <c r="K209" i="3"/>
  <c r="J209" i="3"/>
  <c r="K179" i="3"/>
  <c r="J179" i="3"/>
  <c r="G151" i="3"/>
  <c r="H151" i="3" s="1"/>
  <c r="H150" i="3"/>
  <c r="J149" i="3"/>
  <c r="K149" i="3"/>
  <c r="J91" i="3"/>
  <c r="K91" i="3"/>
  <c r="J90" i="3"/>
  <c r="K90" i="3"/>
  <c r="L148" i="3"/>
  <c r="M148" i="3" s="1"/>
  <c r="L27" i="3"/>
  <c r="M27" i="3" s="1"/>
  <c r="G30" i="3"/>
  <c r="H29" i="3"/>
  <c r="J28" i="3"/>
  <c r="K28" i="3"/>
  <c r="L58" i="3"/>
  <c r="M58" i="3" s="1"/>
  <c r="L118" i="3"/>
  <c r="M118" i="3" s="1"/>
  <c r="J59" i="3"/>
  <c r="K59" i="3"/>
  <c r="H60" i="3"/>
  <c r="G61" i="3"/>
  <c r="H61" i="3" s="1"/>
  <c r="L358" i="3"/>
  <c r="M358" i="3" s="1"/>
  <c r="J359" i="3"/>
  <c r="K359" i="3"/>
  <c r="L359" i="3" s="1"/>
  <c r="M359" i="3" s="1"/>
  <c r="H360" i="3"/>
  <c r="G361" i="3"/>
  <c r="H361" i="3" s="1"/>
  <c r="K119" i="3"/>
  <c r="J119" i="3"/>
  <c r="H120" i="3"/>
  <c r="G121" i="3"/>
  <c r="H121" i="3" s="1"/>
  <c r="J329" i="3"/>
  <c r="K329" i="3"/>
  <c r="L329" i="3" s="1"/>
  <c r="M329" i="3" s="1"/>
  <c r="H330" i="3"/>
  <c r="G331" i="3"/>
  <c r="H331" i="3" s="1"/>
  <c r="L450" i="3"/>
  <c r="M450" i="3" s="1"/>
  <c r="L269" i="3"/>
  <c r="M269" i="3" s="1"/>
  <c r="L451" i="3"/>
  <c r="M451" i="3" s="1"/>
  <c r="L510" i="3"/>
  <c r="M510" i="3" s="1"/>
  <c r="L660" i="3"/>
  <c r="M660" i="3" s="1"/>
  <c r="L511" i="3"/>
  <c r="M511" i="3" s="1"/>
  <c r="L299" i="3"/>
  <c r="M299" i="3" s="1"/>
  <c r="K300" i="3"/>
  <c r="J300" i="3"/>
  <c r="J301" i="3"/>
  <c r="K301" i="3"/>
  <c r="L301" i="3" s="1"/>
  <c r="M301" i="3" s="1"/>
  <c r="J270" i="3"/>
  <c r="K270" i="3"/>
  <c r="J271" i="3"/>
  <c r="K271" i="3"/>
  <c r="L227" i="3"/>
  <c r="M227" i="3" s="1"/>
  <c r="L245" i="3"/>
  <c r="M245" i="3" s="1"/>
  <c r="L236" i="3"/>
  <c r="M236" i="3" s="1"/>
  <c r="L201" i="3"/>
  <c r="M201" i="3" s="1"/>
  <c r="L218" i="3"/>
  <c r="M218" i="3" s="1"/>
  <c r="L200" i="3"/>
  <c r="M200" i="3" s="1"/>
  <c r="K720" i="3" l="1"/>
  <c r="J720" i="3"/>
  <c r="K721" i="3"/>
  <c r="J721" i="3"/>
  <c r="K390" i="3"/>
  <c r="J390" i="3"/>
  <c r="K391" i="3"/>
  <c r="L391" i="3" s="1"/>
  <c r="M391" i="3" s="1"/>
  <c r="J391" i="3"/>
  <c r="L719" i="3"/>
  <c r="M719" i="3" s="1"/>
  <c r="L28" i="3"/>
  <c r="M28" i="3" s="1"/>
  <c r="L59" i="3"/>
  <c r="M59" i="3" s="1"/>
  <c r="L91" i="3"/>
  <c r="M91" i="3" s="1"/>
  <c r="K241" i="3"/>
  <c r="J241" i="3"/>
  <c r="K240" i="3"/>
  <c r="J240" i="3"/>
  <c r="L209" i="3"/>
  <c r="M209" i="3" s="1"/>
  <c r="L149" i="3"/>
  <c r="M149" i="3" s="1"/>
  <c r="L90" i="3"/>
  <c r="M90" i="3" s="1"/>
  <c r="L179" i="3"/>
  <c r="M179" i="3" s="1"/>
  <c r="K211" i="3"/>
  <c r="J211" i="3"/>
  <c r="K210" i="3"/>
  <c r="J210" i="3"/>
  <c r="J181" i="3"/>
  <c r="K181" i="3"/>
  <c r="K180" i="3"/>
  <c r="J180" i="3"/>
  <c r="J151" i="3"/>
  <c r="K151" i="3"/>
  <c r="K150" i="3"/>
  <c r="J150" i="3"/>
  <c r="G31" i="3"/>
  <c r="H31" i="3" s="1"/>
  <c r="H30" i="3"/>
  <c r="K29" i="3"/>
  <c r="J29" i="3"/>
  <c r="J60" i="3"/>
  <c r="K60" i="3"/>
  <c r="J61" i="3"/>
  <c r="K61" i="3"/>
  <c r="K360" i="3"/>
  <c r="J360" i="3"/>
  <c r="J361" i="3"/>
  <c r="K361" i="3"/>
  <c r="L361" i="3" s="1"/>
  <c r="M361" i="3" s="1"/>
  <c r="J120" i="3"/>
  <c r="K120" i="3"/>
  <c r="J121" i="3"/>
  <c r="K121" i="3"/>
  <c r="J330" i="3"/>
  <c r="K330" i="3"/>
  <c r="L330" i="3" s="1"/>
  <c r="M330" i="3" s="1"/>
  <c r="K331" i="3"/>
  <c r="J331" i="3"/>
  <c r="L119" i="3"/>
  <c r="M119" i="3" s="1"/>
  <c r="L270" i="3"/>
  <c r="M270" i="3" s="1"/>
  <c r="L300" i="3"/>
  <c r="M300" i="3" s="1"/>
  <c r="L271" i="3"/>
  <c r="M271" i="3" s="1"/>
  <c r="L237" i="3"/>
  <c r="M237" i="3" s="1"/>
  <c r="L247" i="3"/>
  <c r="L219" i="3"/>
  <c r="M219" i="3" s="1"/>
  <c r="L228" i="3"/>
  <c r="M228" i="3" s="1"/>
  <c r="L246" i="3"/>
  <c r="M246" i="3" s="1"/>
  <c r="L720" i="3" l="1"/>
  <c r="M720" i="3" s="1"/>
  <c r="L721" i="3"/>
  <c r="M721" i="3" s="1"/>
  <c r="L390" i="3"/>
  <c r="M390" i="3" s="1"/>
  <c r="L150" i="3"/>
  <c r="M150" i="3" s="1"/>
  <c r="L211" i="3"/>
  <c r="M211" i="3" s="1"/>
  <c r="L210" i="3"/>
  <c r="M210" i="3" s="1"/>
  <c r="L181" i="3"/>
  <c r="M181" i="3" s="1"/>
  <c r="L180" i="3"/>
  <c r="M180" i="3" s="1"/>
  <c r="L151" i="3"/>
  <c r="M151" i="3" s="1"/>
  <c r="L29" i="3"/>
  <c r="M29" i="3" s="1"/>
  <c r="K31" i="3"/>
  <c r="J31" i="3"/>
  <c r="K30" i="3"/>
  <c r="J30" i="3"/>
  <c r="L61" i="3"/>
  <c r="M61" i="3" s="1"/>
  <c r="L121" i="3"/>
  <c r="M121" i="3" s="1"/>
  <c r="L60" i="3"/>
  <c r="M60" i="3" s="1"/>
  <c r="L120" i="3"/>
  <c r="M120" i="3" s="1"/>
  <c r="L360" i="3"/>
  <c r="M360" i="3" s="1"/>
  <c r="L331" i="3"/>
  <c r="M331" i="3" s="1"/>
  <c r="M247" i="3"/>
  <c r="L220" i="3"/>
  <c r="M220" i="3" s="1"/>
  <c r="L221" i="3"/>
  <c r="M221" i="3" s="1"/>
  <c r="L229" i="3"/>
  <c r="M229" i="3" s="1"/>
  <c r="L238" i="3"/>
  <c r="M238" i="3" s="1"/>
  <c r="L31" i="3" l="1"/>
  <c r="M31" i="3" s="1"/>
  <c r="L30" i="3"/>
  <c r="M30" i="3" s="1"/>
  <c r="B12" i="3"/>
  <c r="L231" i="3"/>
  <c r="M231" i="3" s="1"/>
  <c r="L239" i="3"/>
  <c r="M239" i="3" s="1"/>
  <c r="L230" i="3"/>
  <c r="M230" i="3" l="1"/>
  <c r="L241" i="3"/>
  <c r="M241" i="3" s="1"/>
  <c r="L240" i="3"/>
  <c r="M240" i="3" l="1"/>
  <c r="B15" i="3" s="1"/>
  <c r="B13" i="3"/>
  <c r="B1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<sst xmlns="http://schemas.openxmlformats.org/spreadsheetml/2006/main" count="21" uniqueCount="20">
  <si>
    <t>Başlık</t>
  </si>
  <si>
    <t>Gelir</t>
  </si>
  <si>
    <t>Sıra</t>
  </si>
  <si>
    <t>Popülerlik Katsayısı</t>
  </si>
  <si>
    <t>Evergreen Katsayısı</t>
  </si>
  <si>
    <t>BGBG</t>
  </si>
  <si>
    <t>Takipçi Sayısı</t>
  </si>
  <si>
    <t>Tarih</t>
  </si>
  <si>
    <t>Aylık Video Yükleme Sayısı</t>
  </si>
  <si>
    <t>Kanal Açılma Tarihi</t>
  </si>
  <si>
    <t>Kanal Süre (Ay)</t>
  </si>
  <si>
    <t>Video Sayısı</t>
  </si>
  <si>
    <t>Geçen Ay</t>
  </si>
  <si>
    <t>Toplam İzlenme Sayısı</t>
  </si>
  <si>
    <t>Bu Ay İzlenme Sayısı</t>
  </si>
  <si>
    <t>Popülerlik Çarpanı</t>
  </si>
  <si>
    <t>Evergreen Çarpanı</t>
  </si>
  <si>
    <t>Videolar Toplam İzlenme</t>
  </si>
  <si>
    <t>Videolar Bu Ay İzlenme</t>
  </si>
  <si>
    <t>Bu Ay Gelir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</si>
</sst>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164" formatCode="0_ ;\-0\ "/>
    <numFmt numFmtId="165" formatCode="&quot;₺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14" fontId="0" fillId="0" borderId="0" xfId="0" applyNumberFormat="1"/>
    <xf numFmtId="1" fontId="0" fillId="0" borderId="0" xfId="0" applyNumberFormat="1"/>
    <xf numFmtId="9" fontId="0" fillId="0" borderId="0" xfId="0" applyNumberFormat="1"/>
    <xf numFmtId="165" fontId="0" fillId="0" borderId="0" xfId="0" applyNumberFormat="1"/>
    <xf numFmtId="0" fontId="3" fillId="2" borderId="0" xfId="0" applyFont="1" applyFill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44" fontId="0" fillId="0" borderId="1" xfId="0" applyNumberFormat="1" applyBorder="1"/>
  </cellXfs>
  <cellStyles count="1">
    <cellStyle name="Normal" xfId="0" builtinId="0"/>
  </cellStyles>
  <dxfs count="1"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25DB-DBC4-4A93-AC72-C0186D9CED09}">
  <dimension ref="A1:M737"/>
  <sheetViews>
    <sheetView showGridLines="0" tabSelected="1" workbookViewId="0">
      <selection activeCell="B15" sqref="B15"/>
    </sheetView>
  </sheetViews>
  <sheetFormatPr defaultRowHeight="15" x14ac:dyDescent="0.25"/>
  <cols>
    <col min="1" max="1" width="25.28515625" bestFit="1" customWidth="1"/>
    <col min="2" max="2" width="10.7109375" bestFit="1" customWidth="1"/>
    <col min="6" max="6" width="9.7109375" bestFit="1" customWidth="1"/>
    <col min="7" max="7" width="10.140625" bestFit="1" customWidth="1"/>
    <col min="8" max="8" width="10.140625" customWidth="1"/>
    <col min="9" max="9" width="18.28515625" bestFit="1" customWidth="1"/>
    <col min="10" max="10" width="18.28515625" customWidth="1"/>
    <col min="11" max="11" width="20.85546875" style="1" bestFit="1" customWidth="1"/>
    <col min="12" max="12" width="19.28515625" style="1" bestFit="1" customWidth="1"/>
  </cols>
  <sheetData>
    <row r="1" spans="1:13" x14ac:dyDescent="0.25">
      <c r="A1" s="7" t="s">
        <v>5</v>
      </c>
      <c r="B1" s="8">
        <v>30</v>
      </c>
      <c r="E1" s="6" t="s">
        <v>2</v>
      </c>
      <c r="F1" s="6" t="s">
        <v>0</v>
      </c>
      <c r="G1" s="6" t="s">
        <v>7</v>
      </c>
      <c r="H1" s="6" t="s">
        <v>12</v>
      </c>
      <c r="I1" s="6" t="s">
        <v>3</v>
      </c>
      <c r="J1" s="6" t="s">
        <v>4</v>
      </c>
      <c r="K1" s="6" t="s">
        <v>13</v>
      </c>
      <c r="L1" s="6" t="s">
        <v>14</v>
      </c>
      <c r="M1" s="6" t="s">
        <v>1</v>
      </c>
    </row>
    <row r="2" spans="1:13" x14ac:dyDescent="0.25">
      <c r="A2" s="7" t="s">
        <v>6</v>
      </c>
      <c r="B2" s="9">
        <v>20000</v>
      </c>
      <c r="E2" cm="1">
        <f t="array" ref="E2:E247">_xlfn.SEQUENCE(videosayisi)</f>
        <v>1</v>
      </c>
      <c r="F2" t="str">
        <f>IF(E2&lt;&gt;"","Video "&amp;E2,"")</f>
        <v>Video 1</v>
      </c>
      <c r="G2" s="2">
        <f>IF(E2&lt;&gt;"",kanalacilmatarihi,"")</f>
        <v>44927</v>
      </c>
      <c r="H2" s="3">
        <f t="shared" ref="H2:H65" si="0">IF(E2&lt;&gt;"",DATEDIF(G2,bugun,"m"),"")</f>
        <v>24</v>
      </c>
      <c r="I2" s="4">
        <f t="shared" ref="I2:I65" ca="1" si="1">IF(E2&lt;&gt;"",populerlikcarpani*(1-RAND()^0.005),"")</f>
        <v>6.4241096152118926E-3</v>
      </c>
      <c r="J2" s="4">
        <f t="shared" ref="J2:J65" ca="1" si="2">IF(E2&lt;&gt;"",(RAND()^(H2/100))/(6-evergreencarpani),"")</f>
        <v>0.39621216915225277</v>
      </c>
      <c r="K2" s="1">
        <f t="shared" ref="K2:K65" ca="1" si="3">IF(E2&lt;&gt;"",takipcisayisi*I2*MAX(H2,1),"")</f>
        <v>3083.5726153017085</v>
      </c>
      <c r="L2" s="1">
        <f ca="1">IF(E2&lt;&gt;"",ROUND((K2/H2)*(J2),0),"")</f>
        <v>51</v>
      </c>
      <c r="M2" s="5">
        <f t="shared" ref="M2:M65" ca="1" si="4">IF(E2&lt;&gt;"",L2*bgbg/1000,"")</f>
        <v>1.53</v>
      </c>
    </row>
    <row r="3" spans="1:13" x14ac:dyDescent="0.25">
      <c r="A3" s="7" t="s">
        <v>7</v>
      </c>
      <c r="B3" s="10">
        <v>45675</v>
      </c>
      <c r="E3">
        <v>2</v>
      </c>
      <c r="F3" t="str">
        <f t="shared" ref="F3:F66" si="5">IF(E3&lt;&gt;"","Video "&amp;E3,"")</f>
        <v>Video 2</v>
      </c>
      <c r="G3" s="2">
        <f t="shared" ref="G3:G66" si="6">IF(E3&lt;&gt;"",IF((MOD(E3,aylikvideosayisi)=1)+(aylikvideosayisi=1),
EDATE(kanalacilmatarihi,INT(E3/aylikvideosayisi)),
G2+(30/aylikvideosayisi)),"")</f>
        <v>44930</v>
      </c>
      <c r="H3" s="3">
        <f t="shared" si="0"/>
        <v>24</v>
      </c>
      <c r="I3" s="4">
        <f t="shared" ca="1" si="1"/>
        <v>1.8759314031800756E-2</v>
      </c>
      <c r="J3" s="4">
        <f t="shared" ca="1" si="2"/>
        <v>0.45575880918627637</v>
      </c>
      <c r="K3" s="1">
        <f t="shared" ca="1" si="3"/>
        <v>9004.4707352643636</v>
      </c>
      <c r="L3" s="1">
        <f t="shared" ref="L3:L66" ca="1" si="7">IF(E3&lt;&gt;"",ROUND((K3/MAX(H3,1))*(J3),0),"")</f>
        <v>171</v>
      </c>
      <c r="M3" s="5">
        <f t="shared" ca="1" si="4"/>
        <v>5.13</v>
      </c>
    </row>
    <row r="4" spans="1:13" x14ac:dyDescent="0.25">
      <c r="A4" s="7" t="s">
        <v>8</v>
      </c>
      <c r="B4" s="8">
        <v>10</v>
      </c>
      <c r="E4">
        <v>3</v>
      </c>
      <c r="F4" t="str">
        <f t="shared" si="5"/>
        <v>Video 3</v>
      </c>
      <c r="G4" s="2">
        <f t="shared" si="6"/>
        <v>44933</v>
      </c>
      <c r="H4" s="3">
        <f t="shared" si="0"/>
        <v>24</v>
      </c>
      <c r="I4" s="4">
        <f t="shared" ca="1" si="1"/>
        <v>2.0750706299338395E-3</v>
      </c>
      <c r="J4" s="4">
        <f t="shared" ca="1" si="2"/>
        <v>0.41363024117229164</v>
      </c>
      <c r="K4" s="1">
        <f t="shared" ca="1" si="3"/>
        <v>996.03390236824305</v>
      </c>
      <c r="L4" s="1">
        <f t="shared" ca="1" si="7"/>
        <v>17</v>
      </c>
      <c r="M4" s="5">
        <f t="shared" ca="1" si="4"/>
        <v>0.51</v>
      </c>
    </row>
    <row r="5" spans="1:13" x14ac:dyDescent="0.25">
      <c r="A5" s="7" t="s">
        <v>9</v>
      </c>
      <c r="B5" s="10">
        <v>44927</v>
      </c>
      <c r="E5">
        <v>4</v>
      </c>
      <c r="F5" t="str">
        <f t="shared" si="5"/>
        <v>Video 4</v>
      </c>
      <c r="G5" s="2">
        <f t="shared" si="6"/>
        <v>44936</v>
      </c>
      <c r="H5" s="3">
        <f t="shared" si="0"/>
        <v>24</v>
      </c>
      <c r="I5" s="4">
        <f t="shared" ca="1" si="1"/>
        <v>4.3160127953245642E-4</v>
      </c>
      <c r="J5" s="4">
        <f t="shared" ca="1" si="2"/>
        <v>0.39885257595838958</v>
      </c>
      <c r="K5" s="1">
        <f t="shared" ca="1" si="3"/>
        <v>207.16861417557908</v>
      </c>
      <c r="L5" s="1">
        <f t="shared" ca="1" si="7"/>
        <v>3</v>
      </c>
      <c r="M5" s="5">
        <f t="shared" ca="1" si="4"/>
        <v>0.09</v>
      </c>
    </row>
    <row r="6" spans="1:13" x14ac:dyDescent="0.25">
      <c r="A6" s="7" t="s">
        <v>10</v>
      </c>
      <c r="B6" s="8">
        <f>DATEDIF(B5,B3,"m")</f>
        <v>24</v>
      </c>
      <c r="E6">
        <v>5</v>
      </c>
      <c r="F6" t="str">
        <f t="shared" si="5"/>
        <v>Video 5</v>
      </c>
      <c r="G6" s="2">
        <f t="shared" si="6"/>
        <v>44939</v>
      </c>
      <c r="H6" s="3">
        <f t="shared" si="0"/>
        <v>24</v>
      </c>
      <c r="I6" s="4">
        <f t="shared" ca="1" si="1"/>
        <v>8.1122526632421144E-3</v>
      </c>
      <c r="J6" s="4">
        <f t="shared" ca="1" si="2"/>
        <v>0.32125485500380579</v>
      </c>
      <c r="K6" s="1">
        <f t="shared" ca="1" si="3"/>
        <v>3893.8812783562148</v>
      </c>
      <c r="L6" s="1">
        <f t="shared" ca="1" si="7"/>
        <v>52</v>
      </c>
      <c r="M6" s="5">
        <f t="shared" ca="1" si="4"/>
        <v>1.56</v>
      </c>
    </row>
    <row r="7" spans="1:13" x14ac:dyDescent="0.25">
      <c r="A7" s="7" t="s">
        <v>11</v>
      </c>
      <c r="B7" s="11">
        <f>B6*B4+IF(aylikvideosayisi&gt;1,ROUNDUP(DAY(B3)/(30/aylikvideosayisi),0),0)</f>
        <v>246</v>
      </c>
      <c r="E7">
        <v>6</v>
      </c>
      <c r="F7" t="str">
        <f t="shared" si="5"/>
        <v>Video 6</v>
      </c>
      <c r="G7" s="2">
        <f t="shared" si="6"/>
        <v>44942</v>
      </c>
      <c r="H7" s="3">
        <f t="shared" si="0"/>
        <v>24</v>
      </c>
      <c r="I7" s="4">
        <f t="shared" ca="1" si="1"/>
        <v>1.8397739290411108E-3</v>
      </c>
      <c r="J7" s="4">
        <f t="shared" ca="1" si="2"/>
        <v>0.42750385328626189</v>
      </c>
      <c r="K7" s="1">
        <f t="shared" ca="1" si="3"/>
        <v>883.09148593973327</v>
      </c>
      <c r="L7" s="1">
        <f t="shared" ca="1" si="7"/>
        <v>16</v>
      </c>
      <c r="M7" s="5">
        <f t="shared" ca="1" si="4"/>
        <v>0.48</v>
      </c>
    </row>
    <row r="8" spans="1:13" x14ac:dyDescent="0.25">
      <c r="A8" s="7" t="s">
        <v>15</v>
      </c>
      <c r="B8" s="8">
        <v>3</v>
      </c>
      <c r="E8">
        <v>7</v>
      </c>
      <c r="F8" t="str">
        <f t="shared" si="5"/>
        <v>Video 7</v>
      </c>
      <c r="G8" s="2">
        <f t="shared" si="6"/>
        <v>44945</v>
      </c>
      <c r="H8" s="3">
        <f t="shared" si="0"/>
        <v>23</v>
      </c>
      <c r="I8" s="4">
        <f t="shared" ca="1" si="1"/>
        <v>3.3508720134683978E-3</v>
      </c>
      <c r="J8" s="4">
        <f t="shared" ca="1" si="2"/>
        <v>0.43896747751399201</v>
      </c>
      <c r="K8" s="1">
        <f t="shared" ca="1" si="3"/>
        <v>1541.4011261954629</v>
      </c>
      <c r="L8" s="1">
        <f t="shared" ca="1" si="7"/>
        <v>29</v>
      </c>
      <c r="M8" s="5">
        <f t="shared" ca="1" si="4"/>
        <v>0.87</v>
      </c>
    </row>
    <row r="9" spans="1:13" x14ac:dyDescent="0.25">
      <c r="A9" s="7" t="s">
        <v>16</v>
      </c>
      <c r="B9" s="12">
        <v>4</v>
      </c>
      <c r="E9">
        <v>8</v>
      </c>
      <c r="F9" t="str">
        <f t="shared" si="5"/>
        <v>Video 8</v>
      </c>
      <c r="G9" s="2">
        <f t="shared" si="6"/>
        <v>44948</v>
      </c>
      <c r="H9" s="3">
        <f t="shared" si="0"/>
        <v>23</v>
      </c>
      <c r="I9" s="4">
        <f t="shared" ca="1" si="1"/>
        <v>6.3371310931135127E-3</v>
      </c>
      <c r="J9" s="4">
        <f t="shared" ca="1" si="2"/>
        <v>0.46174292941653627</v>
      </c>
      <c r="K9" s="1">
        <f t="shared" ca="1" si="3"/>
        <v>2915.0803028322157</v>
      </c>
      <c r="L9" s="1">
        <f t="shared" ca="1" si="7"/>
        <v>59</v>
      </c>
      <c r="M9" s="5">
        <f t="shared" ca="1" si="4"/>
        <v>1.77</v>
      </c>
    </row>
    <row r="10" spans="1:13" x14ac:dyDescent="0.25">
      <c r="E10">
        <v>9</v>
      </c>
      <c r="F10" t="str">
        <f t="shared" si="5"/>
        <v>Video 9</v>
      </c>
      <c r="G10" s="2">
        <f t="shared" si="6"/>
        <v>44951</v>
      </c>
      <c r="H10" s="3">
        <f t="shared" si="0"/>
        <v>23</v>
      </c>
      <c r="I10" s="4">
        <f t="shared" ca="1" si="1"/>
        <v>4.2627840299425124E-3</v>
      </c>
      <c r="J10" s="4">
        <f t="shared" ca="1" si="2"/>
        <v>0.34028080595998261</v>
      </c>
      <c r="K10" s="1">
        <f t="shared" ca="1" si="3"/>
        <v>1960.8806537735557</v>
      </c>
      <c r="L10" s="1">
        <f t="shared" ca="1" si="7"/>
        <v>29</v>
      </c>
      <c r="M10" s="5">
        <f t="shared" ca="1" si="4"/>
        <v>0.87</v>
      </c>
    </row>
    <row r="11" spans="1:13" x14ac:dyDescent="0.25">
      <c r="E11">
        <v>10</v>
      </c>
      <c r="F11" t="str">
        <f t="shared" si="5"/>
        <v>Video 10</v>
      </c>
      <c r="G11" s="2">
        <f t="shared" si="6"/>
        <v>44954</v>
      </c>
      <c r="H11" s="3">
        <f t="shared" si="0"/>
        <v>23</v>
      </c>
      <c r="I11" s="4">
        <f t="shared" ca="1" si="1"/>
        <v>1.1746162279602235E-3</v>
      </c>
      <c r="J11" s="4">
        <f t="shared" ca="1" si="2"/>
        <v>0.43926406199535295</v>
      </c>
      <c r="K11" s="1">
        <f t="shared" ca="1" si="3"/>
        <v>540.32346486170275</v>
      </c>
      <c r="L11" s="1">
        <f t="shared" ca="1" si="7"/>
        <v>10</v>
      </c>
      <c r="M11" s="5">
        <f t="shared" ca="1" si="4"/>
        <v>0.3</v>
      </c>
    </row>
    <row r="12" spans="1:13" x14ac:dyDescent="0.25">
      <c r="A12" s="7" t="s">
        <v>17</v>
      </c>
      <c r="B12" s="9">
        <f ca="1">SUM(K2:K708)</f>
        <v>908084.99327939609</v>
      </c>
      <c r="E12">
        <v>11</v>
      </c>
      <c r="F12" t="str">
        <f t="shared" si="5"/>
        <v>Video 11</v>
      </c>
      <c r="G12" s="2">
        <f t="shared" si="6"/>
        <v>44958</v>
      </c>
      <c r="H12" s="3">
        <f t="shared" si="0"/>
        <v>23</v>
      </c>
      <c r="I12" s="4">
        <f t="shared" ca="1" si="1"/>
        <v>2.8431905198113006E-3</v>
      </c>
      <c r="J12" s="4">
        <f t="shared" ca="1" si="2"/>
        <v>0.36086024905134473</v>
      </c>
      <c r="K12" s="1">
        <f t="shared" ca="1" si="3"/>
        <v>1307.8676391131983</v>
      </c>
      <c r="L12" s="1">
        <f t="shared" ca="1" si="7"/>
        <v>21</v>
      </c>
      <c r="M12" s="5">
        <f t="shared" ca="1" si="4"/>
        <v>0.63</v>
      </c>
    </row>
    <row r="13" spans="1:13" x14ac:dyDescent="0.25">
      <c r="A13" s="7" t="s">
        <v>18</v>
      </c>
      <c r="B13" s="9">
        <f ca="1">SUM(L2:L708)</f>
        <v>34911</v>
      </c>
      <c r="E13">
        <v>12</v>
      </c>
      <c r="F13" t="str">
        <f t="shared" si="5"/>
        <v>Video 12</v>
      </c>
      <c r="G13" s="2">
        <f t="shared" si="6"/>
        <v>44961</v>
      </c>
      <c r="H13" s="3">
        <f t="shared" si="0"/>
        <v>23</v>
      </c>
      <c r="I13" s="4">
        <f t="shared" ca="1" si="1"/>
        <v>1.3641258788845589E-2</v>
      </c>
      <c r="J13" s="4">
        <f t="shared" ca="1" si="2"/>
        <v>0.44794064114297633</v>
      </c>
      <c r="K13" s="1">
        <f t="shared" ca="1" si="3"/>
        <v>6274.9790428689712</v>
      </c>
      <c r="L13" s="1">
        <f t="shared" ca="1" si="7"/>
        <v>122</v>
      </c>
      <c r="M13" s="5">
        <f t="shared" ca="1" si="4"/>
        <v>3.66</v>
      </c>
    </row>
    <row r="14" spans="1:13" x14ac:dyDescent="0.25">
      <c r="A14" s="7" t="s">
        <v>19</v>
      </c>
      <c r="B14" s="13">
        <f ca="1">B13*bgbg/1000</f>
        <v>1047.33</v>
      </c>
      <c r="E14">
        <v>13</v>
      </c>
      <c r="F14" t="str">
        <f t="shared" si="5"/>
        <v>Video 13</v>
      </c>
      <c r="G14" s="2">
        <f t="shared" si="6"/>
        <v>44964</v>
      </c>
      <c r="H14" s="3">
        <f t="shared" si="0"/>
        <v>23</v>
      </c>
      <c r="I14" s="4">
        <f t="shared" ca="1" si="1"/>
        <v>1.4397003415816956E-2</v>
      </c>
      <c r="J14" s="4">
        <f t="shared" ca="1" si="2"/>
        <v>0.46408267910314205</v>
      </c>
      <c r="K14" s="1">
        <f t="shared" ca="1" si="3"/>
        <v>6622.6215712758003</v>
      </c>
      <c r="L14" s="1">
        <f t="shared" ca="1" si="7"/>
        <v>134</v>
      </c>
      <c r="M14" s="5">
        <f t="shared" ca="1" si="4"/>
        <v>4.0199999999999996</v>
      </c>
    </row>
    <row r="15" spans="1:13" x14ac:dyDescent="0.25">
      <c r="A15" s="8"/>
      <c r="B15" s="13">
        <f ca="1">SUM(M2:M2830)</f>
        <v>1047.3299999999992</v>
      </c>
      <c r="E15">
        <v>14</v>
      </c>
      <c r="F15" t="str">
        <f t="shared" si="5"/>
        <v>Video 14</v>
      </c>
      <c r="G15" s="2">
        <f t="shared" si="6"/>
        <v>44967</v>
      </c>
      <c r="H15" s="3">
        <f t="shared" si="0"/>
        <v>23</v>
      </c>
      <c r="I15" s="4">
        <f t="shared" ca="1" si="1"/>
        <v>2.3772936437025383E-2</v>
      </c>
      <c r="J15" s="4">
        <f t="shared" ca="1" si="2"/>
        <v>0.45593521224019823</v>
      </c>
      <c r="K15" s="1">
        <f t="shared" ca="1" si="3"/>
        <v>10935.550761031676</v>
      </c>
      <c r="L15" s="1">
        <f t="shared" ca="1" si="7"/>
        <v>217</v>
      </c>
      <c r="M15" s="5">
        <f t="shared" ca="1" si="4"/>
        <v>6.51</v>
      </c>
    </row>
    <row r="16" spans="1:13" x14ac:dyDescent="0.25">
      <c r="E16">
        <v>15</v>
      </c>
      <c r="F16" t="str">
        <f t="shared" si="5"/>
        <v>Video 15</v>
      </c>
      <c r="G16" s="2">
        <f t="shared" si="6"/>
        <v>44970</v>
      </c>
      <c r="H16" s="3">
        <f t="shared" si="0"/>
        <v>23</v>
      </c>
      <c r="I16" s="4">
        <f t="shared" ca="1" si="1"/>
        <v>1.1511202604104431E-2</v>
      </c>
      <c r="J16" s="4">
        <f t="shared" ca="1" si="2"/>
        <v>0.45004273466973466</v>
      </c>
      <c r="K16" s="1">
        <f t="shared" ca="1" si="3"/>
        <v>5295.1531978880384</v>
      </c>
      <c r="L16" s="1">
        <f t="shared" ca="1" si="7"/>
        <v>104</v>
      </c>
      <c r="M16" s="5">
        <f t="shared" ca="1" si="4"/>
        <v>3.12</v>
      </c>
    </row>
    <row r="17" spans="5:13" x14ac:dyDescent="0.25">
      <c r="E17">
        <v>16</v>
      </c>
      <c r="F17" t="str">
        <f t="shared" si="5"/>
        <v>Video 16</v>
      </c>
      <c r="G17" s="2">
        <f t="shared" si="6"/>
        <v>44973</v>
      </c>
      <c r="H17" s="3">
        <f t="shared" si="0"/>
        <v>23</v>
      </c>
      <c r="I17" s="4">
        <f t="shared" ca="1" si="1"/>
        <v>1.9183691176673734E-2</v>
      </c>
      <c r="J17" s="4">
        <f t="shared" ca="1" si="2"/>
        <v>0.46021798931346297</v>
      </c>
      <c r="K17" s="1">
        <f t="shared" ca="1" si="3"/>
        <v>8824.4979412699176</v>
      </c>
      <c r="L17" s="1">
        <f t="shared" ca="1" si="7"/>
        <v>177</v>
      </c>
      <c r="M17" s="5">
        <f t="shared" ca="1" si="4"/>
        <v>5.31</v>
      </c>
    </row>
    <row r="18" spans="5:13" x14ac:dyDescent="0.25">
      <c r="E18">
        <v>17</v>
      </c>
      <c r="F18" t="str">
        <f t="shared" si="5"/>
        <v>Video 17</v>
      </c>
      <c r="G18" s="2">
        <f t="shared" si="6"/>
        <v>44976</v>
      </c>
      <c r="H18" s="3">
        <f t="shared" si="0"/>
        <v>22</v>
      </c>
      <c r="I18" s="4">
        <f t="shared" ca="1" si="1"/>
        <v>3.0344768327970062E-3</v>
      </c>
      <c r="J18" s="4">
        <f t="shared" ca="1" si="2"/>
        <v>0.38155285269613498</v>
      </c>
      <c r="K18" s="1">
        <f t="shared" ca="1" si="3"/>
        <v>1335.1698064306827</v>
      </c>
      <c r="L18" s="1">
        <f t="shared" ca="1" si="7"/>
        <v>23</v>
      </c>
      <c r="M18" s="5">
        <f t="shared" ca="1" si="4"/>
        <v>0.69</v>
      </c>
    </row>
    <row r="19" spans="5:13" x14ac:dyDescent="0.25">
      <c r="E19">
        <v>18</v>
      </c>
      <c r="F19" t="str">
        <f t="shared" si="5"/>
        <v>Video 18</v>
      </c>
      <c r="G19" s="2">
        <f t="shared" si="6"/>
        <v>44979</v>
      </c>
      <c r="H19" s="3">
        <f t="shared" si="0"/>
        <v>22</v>
      </c>
      <c r="I19" s="4">
        <f t="shared" ca="1" si="1"/>
        <v>3.7326524103867498E-2</v>
      </c>
      <c r="J19" s="4">
        <f t="shared" ca="1" si="2"/>
        <v>0.49735329612472801</v>
      </c>
      <c r="K19" s="1">
        <f t="shared" ca="1" si="3"/>
        <v>16423.6706057017</v>
      </c>
      <c r="L19" s="1">
        <f t="shared" ca="1" si="7"/>
        <v>371</v>
      </c>
      <c r="M19" s="5">
        <f t="shared" ca="1" si="4"/>
        <v>11.13</v>
      </c>
    </row>
    <row r="20" spans="5:13" x14ac:dyDescent="0.25">
      <c r="E20">
        <v>19</v>
      </c>
      <c r="F20" t="str">
        <f t="shared" si="5"/>
        <v>Video 19</v>
      </c>
      <c r="G20" s="2">
        <f t="shared" si="6"/>
        <v>44982</v>
      </c>
      <c r="H20" s="3">
        <f t="shared" si="0"/>
        <v>22</v>
      </c>
      <c r="I20" s="4">
        <f t="shared" ca="1" si="1"/>
        <v>1.1583930599978753E-4</v>
      </c>
      <c r="J20" s="4">
        <f t="shared" ca="1" si="2"/>
        <v>0.49892861077435535</v>
      </c>
      <c r="K20" s="1">
        <f t="shared" ca="1" si="3"/>
        <v>50.969294639906515</v>
      </c>
      <c r="L20" s="1">
        <f t="shared" ca="1" si="7"/>
        <v>1</v>
      </c>
      <c r="M20" s="5">
        <f t="shared" ca="1" si="4"/>
        <v>0.03</v>
      </c>
    </row>
    <row r="21" spans="5:13" x14ac:dyDescent="0.25">
      <c r="E21">
        <v>20</v>
      </c>
      <c r="F21" t="str">
        <f t="shared" si="5"/>
        <v>Video 20</v>
      </c>
      <c r="G21" s="2">
        <f t="shared" si="6"/>
        <v>44985</v>
      </c>
      <c r="H21" s="3">
        <f t="shared" si="0"/>
        <v>22</v>
      </c>
      <c r="I21" s="4">
        <f t="shared" ca="1" si="1"/>
        <v>1.1705069036839988E-2</v>
      </c>
      <c r="J21" s="4">
        <f t="shared" ca="1" si="2"/>
        <v>0.43690091377920642</v>
      </c>
      <c r="K21" s="1">
        <f t="shared" ca="1" si="3"/>
        <v>5150.2303762095953</v>
      </c>
      <c r="L21" s="1">
        <f t="shared" ca="1" si="7"/>
        <v>102</v>
      </c>
      <c r="M21" s="5">
        <f t="shared" ca="1" si="4"/>
        <v>3.06</v>
      </c>
    </row>
    <row r="22" spans="5:13" x14ac:dyDescent="0.25">
      <c r="E22">
        <v>21</v>
      </c>
      <c r="F22" t="str">
        <f t="shared" si="5"/>
        <v>Video 21</v>
      </c>
      <c r="G22" s="2">
        <f t="shared" si="6"/>
        <v>44986</v>
      </c>
      <c r="H22" s="3">
        <f t="shared" si="0"/>
        <v>22</v>
      </c>
      <c r="I22" s="4">
        <f t="shared" ca="1" si="1"/>
        <v>3.0537004155880121E-2</v>
      </c>
      <c r="J22" s="4">
        <f t="shared" ca="1" si="2"/>
        <v>0.25638246344392435</v>
      </c>
      <c r="K22" s="1">
        <f t="shared" ca="1" si="3"/>
        <v>13436.281828587254</v>
      </c>
      <c r="L22" s="1">
        <f t="shared" ca="1" si="7"/>
        <v>157</v>
      </c>
      <c r="M22" s="5">
        <f t="shared" ca="1" si="4"/>
        <v>4.71</v>
      </c>
    </row>
    <row r="23" spans="5:13" x14ac:dyDescent="0.25">
      <c r="E23">
        <v>22</v>
      </c>
      <c r="F23" t="str">
        <f t="shared" si="5"/>
        <v>Video 22</v>
      </c>
      <c r="G23" s="2">
        <f t="shared" si="6"/>
        <v>44989</v>
      </c>
      <c r="H23" s="3">
        <f t="shared" si="0"/>
        <v>22</v>
      </c>
      <c r="I23" s="4">
        <f t="shared" ca="1" si="1"/>
        <v>3.1824237208084361E-2</v>
      </c>
      <c r="J23" s="4">
        <f t="shared" ca="1" si="2"/>
        <v>0.37538863392890975</v>
      </c>
      <c r="K23" s="1">
        <f t="shared" ca="1" si="3"/>
        <v>14002.664371557119</v>
      </c>
      <c r="L23" s="1">
        <f t="shared" ca="1" si="7"/>
        <v>239</v>
      </c>
      <c r="M23" s="5">
        <f t="shared" ca="1" si="4"/>
        <v>7.17</v>
      </c>
    </row>
    <row r="24" spans="5:13" x14ac:dyDescent="0.25">
      <c r="E24">
        <v>23</v>
      </c>
      <c r="F24" t="str">
        <f t="shared" si="5"/>
        <v>Video 23</v>
      </c>
      <c r="G24" s="2">
        <f t="shared" si="6"/>
        <v>44992</v>
      </c>
      <c r="H24" s="3">
        <f t="shared" si="0"/>
        <v>22</v>
      </c>
      <c r="I24" s="4">
        <f t="shared" ca="1" si="1"/>
        <v>1.8348212853915857E-3</v>
      </c>
      <c r="J24" s="4">
        <f t="shared" ca="1" si="2"/>
        <v>0.48050024878324382</v>
      </c>
      <c r="K24" s="1">
        <f t="shared" ca="1" si="3"/>
        <v>807.32136557229774</v>
      </c>
      <c r="L24" s="1">
        <f t="shared" ca="1" si="7"/>
        <v>18</v>
      </c>
      <c r="M24" s="5">
        <f t="shared" ca="1" si="4"/>
        <v>0.54</v>
      </c>
    </row>
    <row r="25" spans="5:13" x14ac:dyDescent="0.25">
      <c r="E25">
        <v>24</v>
      </c>
      <c r="F25" t="str">
        <f t="shared" si="5"/>
        <v>Video 24</v>
      </c>
      <c r="G25" s="2">
        <f t="shared" si="6"/>
        <v>44995</v>
      </c>
      <c r="H25" s="3">
        <f t="shared" si="0"/>
        <v>22</v>
      </c>
      <c r="I25" s="4">
        <f t="shared" ca="1" si="1"/>
        <v>1.2553366909204056E-2</v>
      </c>
      <c r="J25" s="4">
        <f t="shared" ca="1" si="2"/>
        <v>0.32090274197711666</v>
      </c>
      <c r="K25" s="1">
        <f t="shared" ca="1" si="3"/>
        <v>5523.4814400497844</v>
      </c>
      <c r="L25" s="1">
        <f t="shared" ca="1" si="7"/>
        <v>81</v>
      </c>
      <c r="M25" s="5">
        <f t="shared" ca="1" si="4"/>
        <v>2.4300000000000002</v>
      </c>
    </row>
    <row r="26" spans="5:13" x14ac:dyDescent="0.25">
      <c r="E26">
        <v>25</v>
      </c>
      <c r="F26" t="str">
        <f t="shared" si="5"/>
        <v>Video 25</v>
      </c>
      <c r="G26" s="2">
        <f t="shared" si="6"/>
        <v>44998</v>
      </c>
      <c r="H26" s="3">
        <f t="shared" si="0"/>
        <v>22</v>
      </c>
      <c r="I26" s="4">
        <f t="shared" ca="1" si="1"/>
        <v>2.1140712031958664E-2</v>
      </c>
      <c r="J26" s="4">
        <f t="shared" ca="1" si="2"/>
        <v>0.39445839330309274</v>
      </c>
      <c r="K26" s="1">
        <f t="shared" ca="1" si="3"/>
        <v>9301.913294061811</v>
      </c>
      <c r="L26" s="1">
        <f t="shared" ca="1" si="7"/>
        <v>167</v>
      </c>
      <c r="M26" s="5">
        <f t="shared" ca="1" si="4"/>
        <v>5.01</v>
      </c>
    </row>
    <row r="27" spans="5:13" x14ac:dyDescent="0.25">
      <c r="E27">
        <v>26</v>
      </c>
      <c r="F27" t="str">
        <f t="shared" si="5"/>
        <v>Video 26</v>
      </c>
      <c r="G27" s="2">
        <f t="shared" si="6"/>
        <v>45001</v>
      </c>
      <c r="H27" s="3">
        <f t="shared" si="0"/>
        <v>22</v>
      </c>
      <c r="I27" s="4">
        <f t="shared" ca="1" si="1"/>
        <v>2.9439146347455369E-2</v>
      </c>
      <c r="J27" s="4">
        <f t="shared" ca="1" si="2"/>
        <v>0.37037788014753009</v>
      </c>
      <c r="K27" s="1">
        <f t="shared" ca="1" si="3"/>
        <v>12953.224392880362</v>
      </c>
      <c r="L27" s="1">
        <f t="shared" ca="1" si="7"/>
        <v>218</v>
      </c>
      <c r="M27" s="5">
        <f t="shared" ca="1" si="4"/>
        <v>6.54</v>
      </c>
    </row>
    <row r="28" spans="5:13" x14ac:dyDescent="0.25">
      <c r="E28">
        <v>27</v>
      </c>
      <c r="F28" t="str">
        <f t="shared" si="5"/>
        <v>Video 27</v>
      </c>
      <c r="G28" s="2">
        <f t="shared" si="6"/>
        <v>45004</v>
      </c>
      <c r="H28" s="3">
        <f t="shared" si="0"/>
        <v>21</v>
      </c>
      <c r="I28" s="4">
        <f t="shared" ca="1" si="1"/>
        <v>3.4638288524744265E-3</v>
      </c>
      <c r="J28" s="4">
        <f t="shared" ca="1" si="2"/>
        <v>0.3055766115675787</v>
      </c>
      <c r="K28" s="1">
        <f t="shared" ca="1" si="3"/>
        <v>1454.8081180392592</v>
      </c>
      <c r="L28" s="1">
        <f t="shared" ca="1" si="7"/>
        <v>21</v>
      </c>
      <c r="M28" s="5">
        <f t="shared" ca="1" si="4"/>
        <v>0.63</v>
      </c>
    </row>
    <row r="29" spans="5:13" x14ac:dyDescent="0.25">
      <c r="E29">
        <v>28</v>
      </c>
      <c r="F29" t="str">
        <f t="shared" si="5"/>
        <v>Video 28</v>
      </c>
      <c r="G29" s="2">
        <f t="shared" si="6"/>
        <v>45007</v>
      </c>
      <c r="H29" s="3">
        <f t="shared" si="0"/>
        <v>21</v>
      </c>
      <c r="I29" s="4">
        <f t="shared" ca="1" si="1"/>
        <v>7.3822387433161163E-3</v>
      </c>
      <c r="J29" s="4">
        <f t="shared" ca="1" si="2"/>
        <v>0.48102270641013506</v>
      </c>
      <c r="K29" s="1">
        <f t="shared" ca="1" si="3"/>
        <v>3100.540272192769</v>
      </c>
      <c r="L29" s="1">
        <f t="shared" ca="1" si="7"/>
        <v>71</v>
      </c>
      <c r="M29" s="5">
        <f t="shared" ca="1" si="4"/>
        <v>2.13</v>
      </c>
    </row>
    <row r="30" spans="5:13" x14ac:dyDescent="0.25">
      <c r="E30">
        <v>29</v>
      </c>
      <c r="F30" t="str">
        <f t="shared" si="5"/>
        <v>Video 29</v>
      </c>
      <c r="G30" s="2">
        <f t="shared" si="6"/>
        <v>45010</v>
      </c>
      <c r="H30" s="3">
        <f t="shared" si="0"/>
        <v>21</v>
      </c>
      <c r="I30" s="4">
        <f t="shared" ca="1" si="1"/>
        <v>3.3444992050881917E-2</v>
      </c>
      <c r="J30" s="4">
        <f t="shared" ca="1" si="2"/>
        <v>0.35784526989495846</v>
      </c>
      <c r="K30" s="1">
        <f t="shared" ca="1" si="3"/>
        <v>14046.896661370405</v>
      </c>
      <c r="L30" s="1">
        <f t="shared" ca="1" si="7"/>
        <v>239</v>
      </c>
      <c r="M30" s="5">
        <f t="shared" ca="1" si="4"/>
        <v>7.17</v>
      </c>
    </row>
    <row r="31" spans="5:13" x14ac:dyDescent="0.25">
      <c r="E31">
        <v>30</v>
      </c>
      <c r="F31" t="str">
        <f t="shared" si="5"/>
        <v>Video 30</v>
      </c>
      <c r="G31" s="2">
        <f t="shared" si="6"/>
        <v>45013</v>
      </c>
      <c r="H31" s="3">
        <f t="shared" si="0"/>
        <v>21</v>
      </c>
      <c r="I31" s="4">
        <f t="shared" ca="1" si="1"/>
        <v>1.9438183243400964E-3</v>
      </c>
      <c r="J31" s="4">
        <f t="shared" ca="1" si="2"/>
        <v>0.36996803284799029</v>
      </c>
      <c r="K31" s="1">
        <f t="shared" ca="1" si="3"/>
        <v>816.40369622284049</v>
      </c>
      <c r="L31" s="1">
        <f t="shared" ca="1" si="7"/>
        <v>14</v>
      </c>
      <c r="M31" s="5">
        <f t="shared" ca="1" si="4"/>
        <v>0.42</v>
      </c>
    </row>
    <row r="32" spans="5:13" x14ac:dyDescent="0.25">
      <c r="E32">
        <v>31</v>
      </c>
      <c r="F32" t="str">
        <f t="shared" si="5"/>
        <v>Video 31</v>
      </c>
      <c r="G32" s="2">
        <f t="shared" si="6"/>
        <v>45017</v>
      </c>
      <c r="H32" s="3">
        <f t="shared" si="0"/>
        <v>21</v>
      </c>
      <c r="I32" s="4">
        <f t="shared" ca="1" si="1"/>
        <v>7.2974134800956048E-3</v>
      </c>
      <c r="J32" s="4">
        <f t="shared" ca="1" si="2"/>
        <v>0.43264401505460021</v>
      </c>
      <c r="K32" s="1">
        <f t="shared" ca="1" si="3"/>
        <v>3064.9136616401543</v>
      </c>
      <c r="L32" s="1">
        <f t="shared" ca="1" si="7"/>
        <v>63</v>
      </c>
      <c r="M32" s="5">
        <f t="shared" ca="1" si="4"/>
        <v>1.89</v>
      </c>
    </row>
    <row r="33" spans="5:13" x14ac:dyDescent="0.25">
      <c r="E33">
        <v>32</v>
      </c>
      <c r="F33" t="str">
        <f t="shared" si="5"/>
        <v>Video 32</v>
      </c>
      <c r="G33" s="2">
        <f t="shared" si="6"/>
        <v>45020</v>
      </c>
      <c r="H33" s="3">
        <f t="shared" si="0"/>
        <v>21</v>
      </c>
      <c r="I33" s="4">
        <f t="shared" ca="1" si="1"/>
        <v>7.5224920663096162E-3</v>
      </c>
      <c r="J33" s="4">
        <f t="shared" ca="1" si="2"/>
        <v>0.35294950360208022</v>
      </c>
      <c r="K33" s="1">
        <f t="shared" ca="1" si="3"/>
        <v>3159.4466678500385</v>
      </c>
      <c r="L33" s="1">
        <f t="shared" ca="1" si="7"/>
        <v>53</v>
      </c>
      <c r="M33" s="5">
        <f t="shared" ca="1" si="4"/>
        <v>1.59</v>
      </c>
    </row>
    <row r="34" spans="5:13" x14ac:dyDescent="0.25">
      <c r="E34">
        <v>33</v>
      </c>
      <c r="F34" t="str">
        <f t="shared" si="5"/>
        <v>Video 33</v>
      </c>
      <c r="G34" s="2">
        <f t="shared" si="6"/>
        <v>45023</v>
      </c>
      <c r="H34" s="3">
        <f t="shared" si="0"/>
        <v>21</v>
      </c>
      <c r="I34" s="4">
        <f t="shared" ca="1" si="1"/>
        <v>2.9309586175187419E-2</v>
      </c>
      <c r="J34" s="4">
        <f t="shared" ca="1" si="2"/>
        <v>0.40010637068576793</v>
      </c>
      <c r="K34" s="1">
        <f t="shared" ca="1" si="3"/>
        <v>12310.026193578715</v>
      </c>
      <c r="L34" s="1">
        <f t="shared" ca="1" si="7"/>
        <v>235</v>
      </c>
      <c r="M34" s="5">
        <f t="shared" ca="1" si="4"/>
        <v>7.05</v>
      </c>
    </row>
    <row r="35" spans="5:13" x14ac:dyDescent="0.25">
      <c r="E35">
        <v>34</v>
      </c>
      <c r="F35" t="str">
        <f t="shared" si="5"/>
        <v>Video 34</v>
      </c>
      <c r="G35" s="2">
        <f t="shared" si="6"/>
        <v>45026</v>
      </c>
      <c r="H35" s="3">
        <f t="shared" si="0"/>
        <v>21</v>
      </c>
      <c r="I35" s="4">
        <f t="shared" ca="1" si="1"/>
        <v>6.8412852593308426E-2</v>
      </c>
      <c r="J35" s="4">
        <f t="shared" ca="1" si="2"/>
        <v>0.44095835606925399</v>
      </c>
      <c r="K35" s="1">
        <f t="shared" ca="1" si="3"/>
        <v>28733.398089189537</v>
      </c>
      <c r="L35" s="1">
        <f t="shared" ca="1" si="7"/>
        <v>603</v>
      </c>
      <c r="M35" s="5">
        <f t="shared" ca="1" si="4"/>
        <v>18.09</v>
      </c>
    </row>
    <row r="36" spans="5:13" x14ac:dyDescent="0.25">
      <c r="E36">
        <v>35</v>
      </c>
      <c r="F36" t="str">
        <f t="shared" si="5"/>
        <v>Video 35</v>
      </c>
      <c r="G36" s="2">
        <f t="shared" si="6"/>
        <v>45029</v>
      </c>
      <c r="H36" s="3">
        <f t="shared" si="0"/>
        <v>21</v>
      </c>
      <c r="I36" s="4">
        <f t="shared" ca="1" si="1"/>
        <v>5.9927277998489403E-3</v>
      </c>
      <c r="J36" s="4">
        <f t="shared" ca="1" si="2"/>
        <v>0.18994365738955063</v>
      </c>
      <c r="K36" s="1">
        <f t="shared" ca="1" si="3"/>
        <v>2516.9456759365548</v>
      </c>
      <c r="L36" s="1">
        <f t="shared" ca="1" si="7"/>
        <v>23</v>
      </c>
      <c r="M36" s="5">
        <f t="shared" ca="1" si="4"/>
        <v>0.69</v>
      </c>
    </row>
    <row r="37" spans="5:13" x14ac:dyDescent="0.25">
      <c r="E37">
        <v>36</v>
      </c>
      <c r="F37" t="str">
        <f t="shared" si="5"/>
        <v>Video 36</v>
      </c>
      <c r="G37" s="2">
        <f t="shared" si="6"/>
        <v>45032</v>
      </c>
      <c r="H37" s="3">
        <f t="shared" si="0"/>
        <v>21</v>
      </c>
      <c r="I37" s="4">
        <f t="shared" ca="1" si="1"/>
        <v>1.0516120835724507E-2</v>
      </c>
      <c r="J37" s="4">
        <f t="shared" ca="1" si="2"/>
        <v>0.43324893490959626</v>
      </c>
      <c r="K37" s="1">
        <f t="shared" ca="1" si="3"/>
        <v>4416.7707510042928</v>
      </c>
      <c r="L37" s="1">
        <f t="shared" ca="1" si="7"/>
        <v>91</v>
      </c>
      <c r="M37" s="5">
        <f t="shared" ca="1" si="4"/>
        <v>2.73</v>
      </c>
    </row>
    <row r="38" spans="5:13" x14ac:dyDescent="0.25">
      <c r="E38">
        <v>37</v>
      </c>
      <c r="F38" t="str">
        <f t="shared" si="5"/>
        <v>Video 37</v>
      </c>
      <c r="G38" s="2">
        <f t="shared" si="6"/>
        <v>45035</v>
      </c>
      <c r="H38" s="3">
        <f t="shared" si="0"/>
        <v>20</v>
      </c>
      <c r="I38" s="4">
        <f t="shared" ca="1" si="1"/>
        <v>7.1472426491503649E-2</v>
      </c>
      <c r="J38" s="4">
        <f t="shared" ca="1" si="2"/>
        <v>0.4913136676706028</v>
      </c>
      <c r="K38" s="1">
        <f t="shared" ca="1" si="3"/>
        <v>28588.970596601463</v>
      </c>
      <c r="L38" s="1">
        <f t="shared" ca="1" si="7"/>
        <v>702</v>
      </c>
      <c r="M38" s="5">
        <f t="shared" ca="1" si="4"/>
        <v>21.06</v>
      </c>
    </row>
    <row r="39" spans="5:13" x14ac:dyDescent="0.25">
      <c r="E39">
        <v>38</v>
      </c>
      <c r="F39" t="str">
        <f t="shared" si="5"/>
        <v>Video 38</v>
      </c>
      <c r="G39" s="2">
        <f t="shared" si="6"/>
        <v>45038</v>
      </c>
      <c r="H39" s="3">
        <f t="shared" si="0"/>
        <v>20</v>
      </c>
      <c r="I39" s="4">
        <f t="shared" ca="1" si="1"/>
        <v>3.0772903488772818E-2</v>
      </c>
      <c r="J39" s="4">
        <f t="shared" ca="1" si="2"/>
        <v>0.45681685189174598</v>
      </c>
      <c r="K39" s="1">
        <f t="shared" ca="1" si="3"/>
        <v>12309.161395509127</v>
      </c>
      <c r="L39" s="1">
        <f t="shared" ca="1" si="7"/>
        <v>281</v>
      </c>
      <c r="M39" s="5">
        <f t="shared" ca="1" si="4"/>
        <v>8.43</v>
      </c>
    </row>
    <row r="40" spans="5:13" x14ac:dyDescent="0.25">
      <c r="E40">
        <v>39</v>
      </c>
      <c r="F40" t="str">
        <f t="shared" si="5"/>
        <v>Video 39</v>
      </c>
      <c r="G40" s="2">
        <f t="shared" si="6"/>
        <v>45041</v>
      </c>
      <c r="H40" s="3">
        <f t="shared" si="0"/>
        <v>20</v>
      </c>
      <c r="I40" s="4">
        <f t="shared" ca="1" si="1"/>
        <v>2.4424198896773053E-3</v>
      </c>
      <c r="J40" s="4">
        <f t="shared" ca="1" si="2"/>
        <v>0.40577805312226611</v>
      </c>
      <c r="K40" s="1">
        <f t="shared" ca="1" si="3"/>
        <v>976.96795587092208</v>
      </c>
      <c r="L40" s="1">
        <f t="shared" ca="1" si="7"/>
        <v>20</v>
      </c>
      <c r="M40" s="5">
        <f t="shared" ca="1" si="4"/>
        <v>0.6</v>
      </c>
    </row>
    <row r="41" spans="5:13" x14ac:dyDescent="0.25">
      <c r="E41">
        <v>40</v>
      </c>
      <c r="F41" t="str">
        <f t="shared" si="5"/>
        <v>Video 40</v>
      </c>
      <c r="G41" s="2">
        <f t="shared" si="6"/>
        <v>45044</v>
      </c>
      <c r="H41" s="3">
        <f t="shared" si="0"/>
        <v>20</v>
      </c>
      <c r="I41" s="4">
        <f t="shared" ca="1" si="1"/>
        <v>1.9006841923822071E-3</v>
      </c>
      <c r="J41" s="4">
        <f t="shared" ca="1" si="2"/>
        <v>0.25623689617499246</v>
      </c>
      <c r="K41" s="1">
        <f t="shared" ca="1" si="3"/>
        <v>760.27367695288285</v>
      </c>
      <c r="L41" s="1">
        <f t="shared" ca="1" si="7"/>
        <v>10</v>
      </c>
      <c r="M41" s="5">
        <f t="shared" ca="1" si="4"/>
        <v>0.3</v>
      </c>
    </row>
    <row r="42" spans="5:13" x14ac:dyDescent="0.25">
      <c r="E42">
        <v>41</v>
      </c>
      <c r="F42" t="str">
        <f t="shared" si="5"/>
        <v>Video 41</v>
      </c>
      <c r="G42" s="2">
        <f t="shared" si="6"/>
        <v>45047</v>
      </c>
      <c r="H42" s="3">
        <f t="shared" si="0"/>
        <v>20</v>
      </c>
      <c r="I42" s="4">
        <f t="shared" ca="1" si="1"/>
        <v>1.0098958444569317E-2</v>
      </c>
      <c r="J42" s="4">
        <f t="shared" ca="1" si="2"/>
        <v>0.16522892086169033</v>
      </c>
      <c r="K42" s="1">
        <f t="shared" ca="1" si="3"/>
        <v>4039.5833778277265</v>
      </c>
      <c r="L42" s="1">
        <f t="shared" ca="1" si="7"/>
        <v>33</v>
      </c>
      <c r="M42" s="5">
        <f t="shared" ca="1" si="4"/>
        <v>0.99</v>
      </c>
    </row>
    <row r="43" spans="5:13" x14ac:dyDescent="0.25">
      <c r="E43">
        <v>42</v>
      </c>
      <c r="F43" t="str">
        <f t="shared" si="5"/>
        <v>Video 42</v>
      </c>
      <c r="G43" s="2">
        <f t="shared" si="6"/>
        <v>45050</v>
      </c>
      <c r="H43" s="3">
        <f t="shared" si="0"/>
        <v>20</v>
      </c>
      <c r="I43" s="4">
        <f t="shared" ca="1" si="1"/>
        <v>3.8362990213883008E-2</v>
      </c>
      <c r="J43" s="4">
        <f t="shared" ca="1" si="2"/>
        <v>0.34541534956863212</v>
      </c>
      <c r="K43" s="1">
        <f t="shared" ca="1" si="3"/>
        <v>15345.196085553202</v>
      </c>
      <c r="L43" s="1">
        <f t="shared" ca="1" si="7"/>
        <v>265</v>
      </c>
      <c r="M43" s="5">
        <f t="shared" ca="1" si="4"/>
        <v>7.95</v>
      </c>
    </row>
    <row r="44" spans="5:13" x14ac:dyDescent="0.25">
      <c r="E44">
        <v>43</v>
      </c>
      <c r="F44" t="str">
        <f t="shared" si="5"/>
        <v>Video 43</v>
      </c>
      <c r="G44" s="2">
        <f t="shared" si="6"/>
        <v>45053</v>
      </c>
      <c r="H44" s="3">
        <f t="shared" si="0"/>
        <v>20</v>
      </c>
      <c r="I44" s="4">
        <f t="shared" ca="1" si="1"/>
        <v>4.089147080207356E-3</v>
      </c>
      <c r="J44" s="4">
        <f t="shared" ca="1" si="2"/>
        <v>0.28124499071207265</v>
      </c>
      <c r="K44" s="1">
        <f t="shared" ca="1" si="3"/>
        <v>1635.6588320829424</v>
      </c>
      <c r="L44" s="1">
        <f t="shared" ca="1" si="7"/>
        <v>23</v>
      </c>
      <c r="M44" s="5">
        <f t="shared" ca="1" si="4"/>
        <v>0.69</v>
      </c>
    </row>
    <row r="45" spans="5:13" x14ac:dyDescent="0.25">
      <c r="E45">
        <v>44</v>
      </c>
      <c r="F45" t="str">
        <f t="shared" si="5"/>
        <v>Video 44</v>
      </c>
      <c r="G45" s="2">
        <f t="shared" si="6"/>
        <v>45056</v>
      </c>
      <c r="H45" s="3">
        <f t="shared" si="0"/>
        <v>20</v>
      </c>
      <c r="I45" s="4">
        <f t="shared" ca="1" si="1"/>
        <v>1.7631634736755553E-2</v>
      </c>
      <c r="J45" s="4">
        <f t="shared" ca="1" si="2"/>
        <v>0.44727811045554983</v>
      </c>
      <c r="K45" s="1">
        <f t="shared" ca="1" si="3"/>
        <v>7052.6538947022209</v>
      </c>
      <c r="L45" s="1">
        <f t="shared" ca="1" si="7"/>
        <v>158</v>
      </c>
      <c r="M45" s="5">
        <f t="shared" ca="1" si="4"/>
        <v>4.74</v>
      </c>
    </row>
    <row r="46" spans="5:13" x14ac:dyDescent="0.25">
      <c r="E46">
        <v>45</v>
      </c>
      <c r="F46" t="str">
        <f t="shared" si="5"/>
        <v>Video 45</v>
      </c>
      <c r="G46" s="2">
        <f t="shared" si="6"/>
        <v>45059</v>
      </c>
      <c r="H46" s="3">
        <f t="shared" si="0"/>
        <v>20</v>
      </c>
      <c r="I46" s="4">
        <f t="shared" ca="1" si="1"/>
        <v>1.8995915481828551E-2</v>
      </c>
      <c r="J46" s="4">
        <f t="shared" ca="1" si="2"/>
        <v>0.47284772248646428</v>
      </c>
      <c r="K46" s="1">
        <f t="shared" ca="1" si="3"/>
        <v>7598.3661927314206</v>
      </c>
      <c r="L46" s="1">
        <f t="shared" ca="1" si="7"/>
        <v>180</v>
      </c>
      <c r="M46" s="5">
        <f t="shared" ca="1" si="4"/>
        <v>5.4</v>
      </c>
    </row>
    <row r="47" spans="5:13" x14ac:dyDescent="0.25">
      <c r="E47">
        <v>46</v>
      </c>
      <c r="F47" t="str">
        <f t="shared" si="5"/>
        <v>Video 46</v>
      </c>
      <c r="G47" s="2">
        <f t="shared" si="6"/>
        <v>45062</v>
      </c>
      <c r="H47" s="3">
        <f t="shared" si="0"/>
        <v>20</v>
      </c>
      <c r="I47" s="4">
        <f t="shared" ca="1" si="1"/>
        <v>3.309373905222146E-2</v>
      </c>
      <c r="J47" s="4">
        <f t="shared" ca="1" si="2"/>
        <v>0.4857963150925847</v>
      </c>
      <c r="K47" s="1">
        <f t="shared" ca="1" si="3"/>
        <v>13237.495620888585</v>
      </c>
      <c r="L47" s="1">
        <f t="shared" ca="1" si="7"/>
        <v>322</v>
      </c>
      <c r="M47" s="5">
        <f t="shared" ca="1" si="4"/>
        <v>9.66</v>
      </c>
    </row>
    <row r="48" spans="5:13" x14ac:dyDescent="0.25">
      <c r="E48">
        <v>47</v>
      </c>
      <c r="F48" t="str">
        <f t="shared" si="5"/>
        <v>Video 47</v>
      </c>
      <c r="G48" s="2">
        <f t="shared" si="6"/>
        <v>45065</v>
      </c>
      <c r="H48" s="3">
        <f t="shared" si="0"/>
        <v>19</v>
      </c>
      <c r="I48" s="4">
        <f t="shared" ca="1" si="1"/>
        <v>9.0033401770979182E-3</v>
      </c>
      <c r="J48" s="4">
        <f t="shared" ca="1" si="2"/>
        <v>0.45815611796938716</v>
      </c>
      <c r="K48" s="1">
        <f t="shared" ca="1" si="3"/>
        <v>3421.2692672972089</v>
      </c>
      <c r="L48" s="1">
        <f t="shared" ca="1" si="7"/>
        <v>82</v>
      </c>
      <c r="M48" s="5">
        <f t="shared" ca="1" si="4"/>
        <v>2.46</v>
      </c>
    </row>
    <row r="49" spans="5:13" x14ac:dyDescent="0.25">
      <c r="E49">
        <v>48</v>
      </c>
      <c r="F49" t="str">
        <f t="shared" si="5"/>
        <v>Video 48</v>
      </c>
      <c r="G49" s="2">
        <f t="shared" si="6"/>
        <v>45068</v>
      </c>
      <c r="H49" s="3">
        <f t="shared" si="0"/>
        <v>19</v>
      </c>
      <c r="I49" s="4">
        <f t="shared" ca="1" si="1"/>
        <v>1.3116146216808455E-2</v>
      </c>
      <c r="J49" s="4">
        <f t="shared" ca="1" si="2"/>
        <v>0.41543337910006639</v>
      </c>
      <c r="K49" s="1">
        <f t="shared" ca="1" si="3"/>
        <v>4984.1355623872123</v>
      </c>
      <c r="L49" s="1">
        <f t="shared" ca="1" si="7"/>
        <v>109</v>
      </c>
      <c r="M49" s="5">
        <f t="shared" ca="1" si="4"/>
        <v>3.27</v>
      </c>
    </row>
    <row r="50" spans="5:13" x14ac:dyDescent="0.25">
      <c r="E50">
        <v>49</v>
      </c>
      <c r="F50" t="str">
        <f t="shared" si="5"/>
        <v>Video 49</v>
      </c>
      <c r="G50" s="2">
        <f t="shared" si="6"/>
        <v>45071</v>
      </c>
      <c r="H50" s="3">
        <f t="shared" si="0"/>
        <v>19</v>
      </c>
      <c r="I50" s="4">
        <f t="shared" ca="1" si="1"/>
        <v>5.3580415388084557E-2</v>
      </c>
      <c r="J50" s="4">
        <f t="shared" ca="1" si="2"/>
        <v>0.49132182768951138</v>
      </c>
      <c r="K50" s="1">
        <f t="shared" ca="1" si="3"/>
        <v>20360.55784747213</v>
      </c>
      <c r="L50" s="1">
        <f t="shared" ca="1" si="7"/>
        <v>527</v>
      </c>
      <c r="M50" s="5">
        <f t="shared" ca="1" si="4"/>
        <v>15.81</v>
      </c>
    </row>
    <row r="51" spans="5:13" x14ac:dyDescent="0.25">
      <c r="E51">
        <v>50</v>
      </c>
      <c r="F51" t="str">
        <f t="shared" si="5"/>
        <v>Video 50</v>
      </c>
      <c r="G51" s="2">
        <f t="shared" si="6"/>
        <v>45074</v>
      </c>
      <c r="H51" s="3">
        <f t="shared" si="0"/>
        <v>19</v>
      </c>
      <c r="I51" s="4">
        <f t="shared" ca="1" si="1"/>
        <v>2.0676465224778728E-2</v>
      </c>
      <c r="J51" s="4">
        <f t="shared" ca="1" si="2"/>
        <v>0.25989157721866024</v>
      </c>
      <c r="K51" s="1">
        <f t="shared" ca="1" si="3"/>
        <v>7857.0567854159171</v>
      </c>
      <c r="L51" s="1">
        <f t="shared" ca="1" si="7"/>
        <v>107</v>
      </c>
      <c r="M51" s="5">
        <f t="shared" ca="1" si="4"/>
        <v>3.21</v>
      </c>
    </row>
    <row r="52" spans="5:13" x14ac:dyDescent="0.25">
      <c r="E52">
        <v>51</v>
      </c>
      <c r="F52" t="str">
        <f t="shared" si="5"/>
        <v>Video 51</v>
      </c>
      <c r="G52" s="2">
        <f t="shared" si="6"/>
        <v>45078</v>
      </c>
      <c r="H52" s="3">
        <f t="shared" si="0"/>
        <v>19</v>
      </c>
      <c r="I52" s="4">
        <f t="shared" ca="1" si="1"/>
        <v>1.9325133080390078E-3</v>
      </c>
      <c r="J52" s="4">
        <f t="shared" ca="1" si="2"/>
        <v>0.40892572264817684</v>
      </c>
      <c r="K52" s="1">
        <f t="shared" ca="1" si="3"/>
        <v>734.35505705482296</v>
      </c>
      <c r="L52" s="1">
        <f t="shared" ca="1" si="7"/>
        <v>16</v>
      </c>
      <c r="M52" s="5">
        <f t="shared" ca="1" si="4"/>
        <v>0.48</v>
      </c>
    </row>
    <row r="53" spans="5:13" x14ac:dyDescent="0.25">
      <c r="E53">
        <v>52</v>
      </c>
      <c r="F53" t="str">
        <f t="shared" si="5"/>
        <v>Video 52</v>
      </c>
      <c r="G53" s="2">
        <f t="shared" si="6"/>
        <v>45081</v>
      </c>
      <c r="H53" s="3">
        <f t="shared" si="0"/>
        <v>19</v>
      </c>
      <c r="I53" s="4">
        <f t="shared" ca="1" si="1"/>
        <v>1.2925832331507126E-2</v>
      </c>
      <c r="J53" s="4">
        <f t="shared" ca="1" si="2"/>
        <v>0.43700095996159904</v>
      </c>
      <c r="K53" s="1">
        <f t="shared" ca="1" si="3"/>
        <v>4911.8162859727081</v>
      </c>
      <c r="L53" s="1">
        <f t="shared" ca="1" si="7"/>
        <v>113</v>
      </c>
      <c r="M53" s="5">
        <f t="shared" ca="1" si="4"/>
        <v>3.39</v>
      </c>
    </row>
    <row r="54" spans="5:13" x14ac:dyDescent="0.25">
      <c r="E54">
        <v>53</v>
      </c>
      <c r="F54" t="str">
        <f t="shared" si="5"/>
        <v>Video 53</v>
      </c>
      <c r="G54" s="2">
        <f t="shared" si="6"/>
        <v>45084</v>
      </c>
      <c r="H54" s="3">
        <f t="shared" si="0"/>
        <v>19</v>
      </c>
      <c r="I54" s="4">
        <f t="shared" ca="1" si="1"/>
        <v>9.5522859736523191E-3</v>
      </c>
      <c r="J54" s="4">
        <f t="shared" ca="1" si="2"/>
        <v>0.48986173161277413</v>
      </c>
      <c r="K54" s="1">
        <f t="shared" ca="1" si="3"/>
        <v>3629.8686699878813</v>
      </c>
      <c r="L54" s="1">
        <f t="shared" ca="1" si="7"/>
        <v>94</v>
      </c>
      <c r="M54" s="5">
        <f t="shared" ca="1" si="4"/>
        <v>2.82</v>
      </c>
    </row>
    <row r="55" spans="5:13" x14ac:dyDescent="0.25">
      <c r="E55">
        <v>54</v>
      </c>
      <c r="F55" t="str">
        <f t="shared" si="5"/>
        <v>Video 54</v>
      </c>
      <c r="G55" s="2">
        <f t="shared" si="6"/>
        <v>45087</v>
      </c>
      <c r="H55" s="3">
        <f t="shared" si="0"/>
        <v>19</v>
      </c>
      <c r="I55" s="4">
        <f t="shared" ca="1" si="1"/>
        <v>6.965381305045204E-2</v>
      </c>
      <c r="J55" s="4">
        <f t="shared" ca="1" si="2"/>
        <v>0.26760789565206061</v>
      </c>
      <c r="K55" s="1">
        <f t="shared" ca="1" si="3"/>
        <v>26468.448959171776</v>
      </c>
      <c r="L55" s="1">
        <f t="shared" ca="1" si="7"/>
        <v>373</v>
      </c>
      <c r="M55" s="5">
        <f t="shared" ca="1" si="4"/>
        <v>11.19</v>
      </c>
    </row>
    <row r="56" spans="5:13" x14ac:dyDescent="0.25">
      <c r="E56">
        <v>55</v>
      </c>
      <c r="F56" t="str">
        <f t="shared" si="5"/>
        <v>Video 55</v>
      </c>
      <c r="G56" s="2">
        <f t="shared" si="6"/>
        <v>45090</v>
      </c>
      <c r="H56" s="3">
        <f t="shared" si="0"/>
        <v>19</v>
      </c>
      <c r="I56" s="4">
        <f t="shared" ca="1" si="1"/>
        <v>1.3940541151271857E-2</v>
      </c>
      <c r="J56" s="4">
        <f t="shared" ca="1" si="2"/>
        <v>0.47315006707508056</v>
      </c>
      <c r="K56" s="1">
        <f t="shared" ca="1" si="3"/>
        <v>5297.4056374833053</v>
      </c>
      <c r="L56" s="1">
        <f t="shared" ca="1" si="7"/>
        <v>132</v>
      </c>
      <c r="M56" s="5">
        <f t="shared" ca="1" si="4"/>
        <v>3.96</v>
      </c>
    </row>
    <row r="57" spans="5:13" x14ac:dyDescent="0.25">
      <c r="E57">
        <v>56</v>
      </c>
      <c r="F57" t="str">
        <f t="shared" si="5"/>
        <v>Video 56</v>
      </c>
      <c r="G57" s="2">
        <f t="shared" si="6"/>
        <v>45093</v>
      </c>
      <c r="H57" s="3">
        <f t="shared" si="0"/>
        <v>19</v>
      </c>
      <c r="I57" s="4">
        <f t="shared" ca="1" si="1"/>
        <v>3.3825522079298231E-3</v>
      </c>
      <c r="J57" s="4">
        <f t="shared" ca="1" si="2"/>
        <v>0.4558970009795934</v>
      </c>
      <c r="K57" s="1">
        <f t="shared" ca="1" si="3"/>
        <v>1285.3698390133327</v>
      </c>
      <c r="L57" s="1">
        <f t="shared" ca="1" si="7"/>
        <v>31</v>
      </c>
      <c r="M57" s="5">
        <f t="shared" ca="1" si="4"/>
        <v>0.93</v>
      </c>
    </row>
    <row r="58" spans="5:13" x14ac:dyDescent="0.25">
      <c r="E58">
        <v>57</v>
      </c>
      <c r="F58" t="str">
        <f t="shared" si="5"/>
        <v>Video 57</v>
      </c>
      <c r="G58" s="2">
        <f t="shared" si="6"/>
        <v>45096</v>
      </c>
      <c r="H58" s="3">
        <f t="shared" si="0"/>
        <v>18</v>
      </c>
      <c r="I58" s="4">
        <f t="shared" ca="1" si="1"/>
        <v>3.0600503567450699E-2</v>
      </c>
      <c r="J58" s="4">
        <f t="shared" ca="1" si="2"/>
        <v>0.43928233340108214</v>
      </c>
      <c r="K58" s="1">
        <f t="shared" ca="1" si="3"/>
        <v>11016.181284282251</v>
      </c>
      <c r="L58" s="1">
        <f t="shared" ca="1" si="7"/>
        <v>269</v>
      </c>
      <c r="M58" s="5">
        <f t="shared" ca="1" si="4"/>
        <v>8.07</v>
      </c>
    </row>
    <row r="59" spans="5:13" x14ac:dyDescent="0.25">
      <c r="E59">
        <v>58</v>
      </c>
      <c r="F59" t="str">
        <f t="shared" si="5"/>
        <v>Video 58</v>
      </c>
      <c r="G59" s="2">
        <f t="shared" si="6"/>
        <v>45099</v>
      </c>
      <c r="H59" s="3">
        <f t="shared" si="0"/>
        <v>18</v>
      </c>
      <c r="I59" s="4">
        <f t="shared" ca="1" si="1"/>
        <v>1.3301593034300674E-2</v>
      </c>
      <c r="J59" s="4">
        <f t="shared" ca="1" si="2"/>
        <v>0.47470290572038554</v>
      </c>
      <c r="K59" s="1">
        <f t="shared" ca="1" si="3"/>
        <v>4788.5734923482432</v>
      </c>
      <c r="L59" s="1">
        <f t="shared" ca="1" si="7"/>
        <v>126</v>
      </c>
      <c r="M59" s="5">
        <f t="shared" ca="1" si="4"/>
        <v>3.78</v>
      </c>
    </row>
    <row r="60" spans="5:13" x14ac:dyDescent="0.25">
      <c r="E60">
        <v>59</v>
      </c>
      <c r="F60" t="str">
        <f t="shared" si="5"/>
        <v>Video 59</v>
      </c>
      <c r="G60" s="2">
        <f t="shared" si="6"/>
        <v>45102</v>
      </c>
      <c r="H60" s="3">
        <f t="shared" si="0"/>
        <v>18</v>
      </c>
      <c r="I60" s="4">
        <f t="shared" ca="1" si="1"/>
        <v>3.2459836445729029E-2</v>
      </c>
      <c r="J60" s="4">
        <f t="shared" ca="1" si="2"/>
        <v>0.39857452381298275</v>
      </c>
      <c r="K60" s="1">
        <f t="shared" ca="1" si="3"/>
        <v>11685.541120462451</v>
      </c>
      <c r="L60" s="1">
        <f t="shared" ca="1" si="7"/>
        <v>259</v>
      </c>
      <c r="M60" s="5">
        <f t="shared" ca="1" si="4"/>
        <v>7.77</v>
      </c>
    </row>
    <row r="61" spans="5:13" x14ac:dyDescent="0.25">
      <c r="E61">
        <v>60</v>
      </c>
      <c r="F61" t="str">
        <f t="shared" si="5"/>
        <v>Video 60</v>
      </c>
      <c r="G61" s="2">
        <f t="shared" si="6"/>
        <v>45105</v>
      </c>
      <c r="H61" s="3">
        <f t="shared" si="0"/>
        <v>18</v>
      </c>
      <c r="I61" s="4">
        <f t="shared" ca="1" si="1"/>
        <v>6.5477091093151252E-2</v>
      </c>
      <c r="J61" s="4">
        <f t="shared" ca="1" si="2"/>
        <v>0.33988192901877695</v>
      </c>
      <c r="K61" s="1">
        <f t="shared" ca="1" si="3"/>
        <v>23571.752793534451</v>
      </c>
      <c r="L61" s="1">
        <f t="shared" ca="1" si="7"/>
        <v>445</v>
      </c>
      <c r="M61" s="5">
        <f t="shared" ca="1" si="4"/>
        <v>13.35</v>
      </c>
    </row>
    <row r="62" spans="5:13" x14ac:dyDescent="0.25">
      <c r="E62">
        <v>61</v>
      </c>
      <c r="F62" t="str">
        <f t="shared" si="5"/>
        <v>Video 61</v>
      </c>
      <c r="G62" s="2">
        <f t="shared" si="6"/>
        <v>45108</v>
      </c>
      <c r="H62" s="3">
        <f t="shared" si="0"/>
        <v>18</v>
      </c>
      <c r="I62" s="4">
        <f t="shared" ca="1" si="1"/>
        <v>1.0826853629697375E-4</v>
      </c>
      <c r="J62" s="4">
        <f t="shared" ca="1" si="2"/>
        <v>0.42020979631197608</v>
      </c>
      <c r="K62" s="1">
        <f t="shared" ca="1" si="3"/>
        <v>38.97667306691055</v>
      </c>
      <c r="L62" s="1">
        <f t="shared" ca="1" si="7"/>
        <v>1</v>
      </c>
      <c r="M62" s="5">
        <f t="shared" ca="1" si="4"/>
        <v>0.03</v>
      </c>
    </row>
    <row r="63" spans="5:13" x14ac:dyDescent="0.25">
      <c r="E63">
        <v>62</v>
      </c>
      <c r="F63" t="str">
        <f t="shared" si="5"/>
        <v>Video 62</v>
      </c>
      <c r="G63" s="2">
        <f t="shared" si="6"/>
        <v>45111</v>
      </c>
      <c r="H63" s="3">
        <f t="shared" si="0"/>
        <v>18</v>
      </c>
      <c r="I63" s="4">
        <f t="shared" ca="1" si="1"/>
        <v>1.1486201282370878E-2</v>
      </c>
      <c r="J63" s="4">
        <f t="shared" ca="1" si="2"/>
        <v>0.37261460224443332</v>
      </c>
      <c r="K63" s="1">
        <f t="shared" ca="1" si="3"/>
        <v>4135.0324616535163</v>
      </c>
      <c r="L63" s="1">
        <f t="shared" ca="1" si="7"/>
        <v>86</v>
      </c>
      <c r="M63" s="5">
        <f t="shared" ca="1" si="4"/>
        <v>2.58</v>
      </c>
    </row>
    <row r="64" spans="5:13" x14ac:dyDescent="0.25">
      <c r="E64">
        <v>63</v>
      </c>
      <c r="F64" t="str">
        <f t="shared" si="5"/>
        <v>Video 63</v>
      </c>
      <c r="G64" s="2">
        <f t="shared" si="6"/>
        <v>45114</v>
      </c>
      <c r="H64" s="3">
        <f t="shared" si="0"/>
        <v>18</v>
      </c>
      <c r="I64" s="4">
        <f t="shared" ca="1" si="1"/>
        <v>4.5992700008090637E-3</v>
      </c>
      <c r="J64" s="4">
        <f t="shared" ca="1" si="2"/>
        <v>0.39404808999889696</v>
      </c>
      <c r="K64" s="1">
        <f t="shared" ca="1" si="3"/>
        <v>1655.737200291263</v>
      </c>
      <c r="L64" s="1">
        <f t="shared" ca="1" si="7"/>
        <v>36</v>
      </c>
      <c r="M64" s="5">
        <f t="shared" ca="1" si="4"/>
        <v>1.08</v>
      </c>
    </row>
    <row r="65" spans="5:13" x14ac:dyDescent="0.25">
      <c r="E65">
        <v>64</v>
      </c>
      <c r="F65" t="str">
        <f t="shared" si="5"/>
        <v>Video 64</v>
      </c>
      <c r="G65" s="2">
        <f t="shared" si="6"/>
        <v>45117</v>
      </c>
      <c r="H65" s="3">
        <f t="shared" si="0"/>
        <v>18</v>
      </c>
      <c r="I65" s="4">
        <f t="shared" ca="1" si="1"/>
        <v>4.2193062196985265E-2</v>
      </c>
      <c r="J65" s="4">
        <f t="shared" ca="1" si="2"/>
        <v>0.48498624294531573</v>
      </c>
      <c r="K65" s="1">
        <f t="shared" ca="1" si="3"/>
        <v>15189.502390914697</v>
      </c>
      <c r="L65" s="1">
        <f t="shared" ca="1" si="7"/>
        <v>409</v>
      </c>
      <c r="M65" s="5">
        <f t="shared" ca="1" si="4"/>
        <v>12.27</v>
      </c>
    </row>
    <row r="66" spans="5:13" x14ac:dyDescent="0.25">
      <c r="E66">
        <v>65</v>
      </c>
      <c r="F66" t="str">
        <f t="shared" si="5"/>
        <v>Video 65</v>
      </c>
      <c r="G66" s="2">
        <f t="shared" si="6"/>
        <v>45120</v>
      </c>
      <c r="H66" s="3">
        <f t="shared" ref="H66:H129" si="8">IF(E66&lt;&gt;"",DATEDIF(G66,bugun,"m"),"")</f>
        <v>18</v>
      </c>
      <c r="I66" s="4">
        <f t="shared" ref="I66:I129" ca="1" si="9">IF(E66&lt;&gt;"",populerlikcarpani*(1-RAND()^0.005),"")</f>
        <v>2.0965636401560905E-3</v>
      </c>
      <c r="J66" s="4">
        <f t="shared" ref="J66:J129" ca="1" si="10">IF(E66&lt;&gt;"",(RAND()^(H66/100))/(6-evergreencarpani),"")</f>
        <v>0.34807033639644497</v>
      </c>
      <c r="K66" s="1">
        <f t="shared" ref="K66:K129" ca="1" si="11">IF(E66&lt;&gt;"",takipcisayisi*I66*MAX(H66,1),"")</f>
        <v>754.76291045619269</v>
      </c>
      <c r="L66" s="1">
        <f t="shared" ca="1" si="7"/>
        <v>15</v>
      </c>
      <c r="M66" s="5">
        <f t="shared" ref="M66:M129" ca="1" si="12">IF(E66&lt;&gt;"",L66*bgbg/1000,"")</f>
        <v>0.45</v>
      </c>
    </row>
    <row r="67" spans="5:13" x14ac:dyDescent="0.25">
      <c r="E67">
        <v>66</v>
      </c>
      <c r="F67" t="str">
        <f t="shared" ref="F67:F127" si="13">IF(E67&lt;&gt;"","Video "&amp;E67,"")</f>
        <v>Video 66</v>
      </c>
      <c r="G67" s="2">
        <f t="shared" ref="G67:G130" si="14">IF(E67&lt;&gt;"",IF((MOD(E67,aylikvideosayisi)=1)+(aylikvideosayisi=1),
EDATE(kanalacilmatarihi,INT(E67/aylikvideosayisi)),
G66+(30/aylikvideosayisi)),"")</f>
        <v>45123</v>
      </c>
      <c r="H67" s="3">
        <f t="shared" si="8"/>
        <v>18</v>
      </c>
      <c r="I67" s="4">
        <f t="shared" ca="1" si="9"/>
        <v>2.2975384833882062E-3</v>
      </c>
      <c r="J67" s="4">
        <f t="shared" ca="1" si="10"/>
        <v>0.47401249317225985</v>
      </c>
      <c r="K67" s="1">
        <f t="shared" ca="1" si="11"/>
        <v>827.11385401975417</v>
      </c>
      <c r="L67" s="1">
        <f t="shared" ref="L67:L130" ca="1" si="15">IF(E67&lt;&gt;"",ROUND((K67/MAX(H67,1))*(J67),0),"")</f>
        <v>22</v>
      </c>
      <c r="M67" s="5">
        <f t="shared" ca="1" si="12"/>
        <v>0.66</v>
      </c>
    </row>
    <row r="68" spans="5:13" x14ac:dyDescent="0.25">
      <c r="E68">
        <v>67</v>
      </c>
      <c r="F68" t="str">
        <f t="shared" si="13"/>
        <v>Video 67</v>
      </c>
      <c r="G68" s="2">
        <f t="shared" si="14"/>
        <v>45126</v>
      </c>
      <c r="H68" s="3">
        <f t="shared" si="8"/>
        <v>17</v>
      </c>
      <c r="I68" s="4">
        <f t="shared" ca="1" si="9"/>
        <v>3.9051700594901928E-2</v>
      </c>
      <c r="J68" s="4">
        <f t="shared" ca="1" si="10"/>
        <v>0.46496014168274347</v>
      </c>
      <c r="K68" s="1">
        <f t="shared" ca="1" si="11"/>
        <v>13277.578202266655</v>
      </c>
      <c r="L68" s="1">
        <f t="shared" ca="1" si="15"/>
        <v>363</v>
      </c>
      <c r="M68" s="5">
        <f t="shared" ca="1" si="12"/>
        <v>10.89</v>
      </c>
    </row>
    <row r="69" spans="5:13" x14ac:dyDescent="0.25">
      <c r="E69">
        <v>68</v>
      </c>
      <c r="F69" t="str">
        <f t="shared" si="13"/>
        <v>Video 68</v>
      </c>
      <c r="G69" s="2">
        <f t="shared" si="14"/>
        <v>45129</v>
      </c>
      <c r="H69" s="3">
        <f t="shared" si="8"/>
        <v>17</v>
      </c>
      <c r="I69" s="4">
        <f t="shared" ca="1" si="9"/>
        <v>3.7208384798159688E-3</v>
      </c>
      <c r="J69" s="4">
        <f t="shared" ca="1" si="10"/>
        <v>0.48079202392342035</v>
      </c>
      <c r="K69" s="1">
        <f t="shared" ca="1" si="11"/>
        <v>1265.0850831374294</v>
      </c>
      <c r="L69" s="1">
        <f t="shared" ca="1" si="15"/>
        <v>36</v>
      </c>
      <c r="M69" s="5">
        <f t="shared" ca="1" si="12"/>
        <v>1.08</v>
      </c>
    </row>
    <row r="70" spans="5:13" x14ac:dyDescent="0.25">
      <c r="E70">
        <v>69</v>
      </c>
      <c r="F70" t="str">
        <f t="shared" si="13"/>
        <v>Video 69</v>
      </c>
      <c r="G70" s="2">
        <f t="shared" si="14"/>
        <v>45132</v>
      </c>
      <c r="H70" s="3">
        <f t="shared" si="8"/>
        <v>17</v>
      </c>
      <c r="I70" s="4">
        <f t="shared" ca="1" si="9"/>
        <v>2.3920340418569497E-3</v>
      </c>
      <c r="J70" s="4">
        <f t="shared" ca="1" si="10"/>
        <v>0.43542384938472845</v>
      </c>
      <c r="K70" s="1">
        <f t="shared" ca="1" si="11"/>
        <v>813.2915742313628</v>
      </c>
      <c r="L70" s="1">
        <f t="shared" ca="1" si="15"/>
        <v>21</v>
      </c>
      <c r="M70" s="5">
        <f t="shared" ca="1" si="12"/>
        <v>0.63</v>
      </c>
    </row>
    <row r="71" spans="5:13" x14ac:dyDescent="0.25">
      <c r="E71">
        <v>70</v>
      </c>
      <c r="F71" t="str">
        <f t="shared" si="13"/>
        <v>Video 70</v>
      </c>
      <c r="G71" s="2">
        <f t="shared" si="14"/>
        <v>45135</v>
      </c>
      <c r="H71" s="3">
        <f t="shared" si="8"/>
        <v>17</v>
      </c>
      <c r="I71" s="4">
        <f t="shared" ca="1" si="9"/>
        <v>2.4449347115062525E-2</v>
      </c>
      <c r="J71" s="4">
        <f t="shared" ca="1" si="10"/>
        <v>0.29503883343447973</v>
      </c>
      <c r="K71" s="1">
        <f t="shared" ca="1" si="11"/>
        <v>8312.7780191212587</v>
      </c>
      <c r="L71" s="1">
        <f t="shared" ca="1" si="15"/>
        <v>144</v>
      </c>
      <c r="M71" s="5">
        <f t="shared" ca="1" si="12"/>
        <v>4.32</v>
      </c>
    </row>
    <row r="72" spans="5:13" x14ac:dyDescent="0.25">
      <c r="E72">
        <v>71</v>
      </c>
      <c r="F72" t="str">
        <f t="shared" si="13"/>
        <v>Video 71</v>
      </c>
      <c r="G72" s="2">
        <f t="shared" si="14"/>
        <v>45139</v>
      </c>
      <c r="H72" s="3">
        <f t="shared" si="8"/>
        <v>17</v>
      </c>
      <c r="I72" s="4">
        <f t="shared" ca="1" si="9"/>
        <v>3.0961117286694151E-3</v>
      </c>
      <c r="J72" s="4">
        <f t="shared" ca="1" si="10"/>
        <v>0.48117580590579662</v>
      </c>
      <c r="K72" s="1">
        <f t="shared" ca="1" si="11"/>
        <v>1052.677987747601</v>
      </c>
      <c r="L72" s="1">
        <f t="shared" ca="1" si="15"/>
        <v>30</v>
      </c>
      <c r="M72" s="5">
        <f t="shared" ca="1" si="12"/>
        <v>0.9</v>
      </c>
    </row>
    <row r="73" spans="5:13" x14ac:dyDescent="0.25">
      <c r="E73">
        <v>72</v>
      </c>
      <c r="F73" t="str">
        <f t="shared" si="13"/>
        <v>Video 72</v>
      </c>
      <c r="G73" s="2">
        <f t="shared" si="14"/>
        <v>45142</v>
      </c>
      <c r="H73" s="3">
        <f t="shared" si="8"/>
        <v>17</v>
      </c>
      <c r="I73" s="4">
        <f t="shared" ca="1" si="9"/>
        <v>1.2342342135022499E-2</v>
      </c>
      <c r="J73" s="4">
        <f t="shared" ca="1" si="10"/>
        <v>0.48523443623510659</v>
      </c>
      <c r="K73" s="1">
        <f t="shared" ca="1" si="11"/>
        <v>4196.39632590765</v>
      </c>
      <c r="L73" s="1">
        <f t="shared" ca="1" si="15"/>
        <v>120</v>
      </c>
      <c r="M73" s="5">
        <f t="shared" ca="1" si="12"/>
        <v>3.6</v>
      </c>
    </row>
    <row r="74" spans="5:13" x14ac:dyDescent="0.25">
      <c r="E74">
        <v>73</v>
      </c>
      <c r="F74" t="str">
        <f t="shared" si="13"/>
        <v>Video 73</v>
      </c>
      <c r="G74" s="2">
        <f t="shared" si="14"/>
        <v>45145</v>
      </c>
      <c r="H74" s="3">
        <f t="shared" si="8"/>
        <v>17</v>
      </c>
      <c r="I74" s="4">
        <f t="shared" ca="1" si="9"/>
        <v>4.2768844183893595E-4</v>
      </c>
      <c r="J74" s="4">
        <f t="shared" ca="1" si="10"/>
        <v>0.40982873228743055</v>
      </c>
      <c r="K74" s="1">
        <f t="shared" ca="1" si="11"/>
        <v>145.41407022523822</v>
      </c>
      <c r="L74" s="1">
        <f t="shared" ca="1" si="15"/>
        <v>4</v>
      </c>
      <c r="M74" s="5">
        <f t="shared" ca="1" si="12"/>
        <v>0.12</v>
      </c>
    </row>
    <row r="75" spans="5:13" x14ac:dyDescent="0.25">
      <c r="E75">
        <v>74</v>
      </c>
      <c r="F75" t="str">
        <f t="shared" si="13"/>
        <v>Video 74</v>
      </c>
      <c r="G75" s="2">
        <f t="shared" si="14"/>
        <v>45148</v>
      </c>
      <c r="H75" s="3">
        <f t="shared" si="8"/>
        <v>17</v>
      </c>
      <c r="I75" s="4">
        <f t="shared" ca="1" si="9"/>
        <v>1.8193330932807172E-2</v>
      </c>
      <c r="J75" s="4">
        <f t="shared" ca="1" si="10"/>
        <v>0.36501739638806346</v>
      </c>
      <c r="K75" s="1">
        <f t="shared" ca="1" si="11"/>
        <v>6185.732517154438</v>
      </c>
      <c r="L75" s="1">
        <f t="shared" ca="1" si="15"/>
        <v>133</v>
      </c>
      <c r="M75" s="5">
        <f t="shared" ca="1" si="12"/>
        <v>3.99</v>
      </c>
    </row>
    <row r="76" spans="5:13" x14ac:dyDescent="0.25">
      <c r="E76">
        <v>75</v>
      </c>
      <c r="F76" t="str">
        <f t="shared" si="13"/>
        <v>Video 75</v>
      </c>
      <c r="G76" s="2">
        <f t="shared" si="14"/>
        <v>45151</v>
      </c>
      <c r="H76" s="3">
        <f t="shared" si="8"/>
        <v>17</v>
      </c>
      <c r="I76" s="4">
        <f t="shared" ca="1" si="9"/>
        <v>3.0185801944963342E-2</v>
      </c>
      <c r="J76" s="4">
        <f t="shared" ca="1" si="10"/>
        <v>0.48441218258813429</v>
      </c>
      <c r="K76" s="1">
        <f t="shared" ca="1" si="11"/>
        <v>10263.172661287537</v>
      </c>
      <c r="L76" s="1">
        <f t="shared" ca="1" si="15"/>
        <v>292</v>
      </c>
      <c r="M76" s="5">
        <f t="shared" ca="1" si="12"/>
        <v>8.76</v>
      </c>
    </row>
    <row r="77" spans="5:13" x14ac:dyDescent="0.25">
      <c r="E77">
        <v>76</v>
      </c>
      <c r="F77" t="str">
        <f t="shared" si="13"/>
        <v>Video 76</v>
      </c>
      <c r="G77" s="2">
        <f t="shared" si="14"/>
        <v>45154</v>
      </c>
      <c r="H77" s="3">
        <f t="shared" si="8"/>
        <v>17</v>
      </c>
      <c r="I77" s="4">
        <f t="shared" ca="1" si="9"/>
        <v>5.6651966525480546E-3</v>
      </c>
      <c r="J77" s="4">
        <f t="shared" ca="1" si="10"/>
        <v>0.22285332410392947</v>
      </c>
      <c r="K77" s="1">
        <f t="shared" ca="1" si="11"/>
        <v>1926.1668618663386</v>
      </c>
      <c r="L77" s="1">
        <f t="shared" ca="1" si="15"/>
        <v>25</v>
      </c>
      <c r="M77" s="5">
        <f t="shared" ca="1" si="12"/>
        <v>0.75</v>
      </c>
    </row>
    <row r="78" spans="5:13" x14ac:dyDescent="0.25">
      <c r="E78">
        <v>77</v>
      </c>
      <c r="F78" t="str">
        <f t="shared" si="13"/>
        <v>Video 77</v>
      </c>
      <c r="G78" s="2">
        <f t="shared" si="14"/>
        <v>45157</v>
      </c>
      <c r="H78" s="3">
        <f t="shared" si="8"/>
        <v>16</v>
      </c>
      <c r="I78" s="4">
        <f t="shared" ca="1" si="9"/>
        <v>6.826738693962886E-3</v>
      </c>
      <c r="J78" s="4">
        <f t="shared" ca="1" si="10"/>
        <v>0.4833074091797529</v>
      </c>
      <c r="K78" s="1">
        <f t="shared" ca="1" si="11"/>
        <v>2184.5563820681236</v>
      </c>
      <c r="L78" s="1">
        <f t="shared" ca="1" si="15"/>
        <v>66</v>
      </c>
      <c r="M78" s="5">
        <f t="shared" ca="1" si="12"/>
        <v>1.98</v>
      </c>
    </row>
    <row r="79" spans="5:13" x14ac:dyDescent="0.25">
      <c r="E79">
        <v>78</v>
      </c>
      <c r="F79" t="str">
        <f t="shared" si="13"/>
        <v>Video 78</v>
      </c>
      <c r="G79" s="2">
        <f t="shared" si="14"/>
        <v>45160</v>
      </c>
      <c r="H79" s="3">
        <f t="shared" si="8"/>
        <v>16</v>
      </c>
      <c r="I79" s="4">
        <f t="shared" ca="1" si="9"/>
        <v>9.4629313717553565E-4</v>
      </c>
      <c r="J79" s="4">
        <f t="shared" ca="1" si="10"/>
        <v>0.37703122335295508</v>
      </c>
      <c r="K79" s="1">
        <f t="shared" ca="1" si="11"/>
        <v>302.81380389617141</v>
      </c>
      <c r="L79" s="1">
        <f t="shared" ca="1" si="15"/>
        <v>7</v>
      </c>
      <c r="M79" s="5">
        <f t="shared" ca="1" si="12"/>
        <v>0.21</v>
      </c>
    </row>
    <row r="80" spans="5:13" x14ac:dyDescent="0.25">
      <c r="E80">
        <v>79</v>
      </c>
      <c r="F80" t="str">
        <f t="shared" si="13"/>
        <v>Video 79</v>
      </c>
      <c r="G80" s="2">
        <f t="shared" si="14"/>
        <v>45163</v>
      </c>
      <c r="H80" s="3">
        <f t="shared" si="8"/>
        <v>16</v>
      </c>
      <c r="I80" s="4">
        <f t="shared" ca="1" si="9"/>
        <v>4.7557876730816018E-3</v>
      </c>
      <c r="J80" s="4">
        <f t="shared" ca="1" si="10"/>
        <v>0.45109965619713505</v>
      </c>
      <c r="K80" s="1">
        <f t="shared" ca="1" si="11"/>
        <v>1521.8520553861126</v>
      </c>
      <c r="L80" s="1">
        <f t="shared" ca="1" si="15"/>
        <v>43</v>
      </c>
      <c r="M80" s="5">
        <f t="shared" ca="1" si="12"/>
        <v>1.29</v>
      </c>
    </row>
    <row r="81" spans="5:13" x14ac:dyDescent="0.25">
      <c r="E81">
        <v>80</v>
      </c>
      <c r="F81" t="str">
        <f t="shared" si="13"/>
        <v>Video 80</v>
      </c>
      <c r="G81" s="2">
        <f t="shared" si="14"/>
        <v>45166</v>
      </c>
      <c r="H81" s="3">
        <f t="shared" si="8"/>
        <v>16</v>
      </c>
      <c r="I81" s="4">
        <f t="shared" ca="1" si="9"/>
        <v>2.6724318417837178E-2</v>
      </c>
      <c r="J81" s="4">
        <f t="shared" ca="1" si="10"/>
        <v>0.42148950769179683</v>
      </c>
      <c r="K81" s="1">
        <f t="shared" ca="1" si="11"/>
        <v>8551.7818937078973</v>
      </c>
      <c r="L81" s="1">
        <f t="shared" ca="1" si="15"/>
        <v>225</v>
      </c>
      <c r="M81" s="5">
        <f t="shared" ca="1" si="12"/>
        <v>6.75</v>
      </c>
    </row>
    <row r="82" spans="5:13" x14ac:dyDescent="0.25">
      <c r="E82">
        <v>81</v>
      </c>
      <c r="F82" t="str">
        <f t="shared" si="13"/>
        <v>Video 81</v>
      </c>
      <c r="G82" s="2">
        <f t="shared" si="14"/>
        <v>45170</v>
      </c>
      <c r="H82" s="3">
        <f t="shared" si="8"/>
        <v>16</v>
      </c>
      <c r="I82" s="4">
        <f t="shared" ca="1" si="9"/>
        <v>5.2484352323170946E-2</v>
      </c>
      <c r="J82" s="4">
        <f t="shared" ca="1" si="10"/>
        <v>0.45185429917030262</v>
      </c>
      <c r="K82" s="1">
        <f t="shared" ca="1" si="11"/>
        <v>16794.992743414703</v>
      </c>
      <c r="L82" s="1">
        <f t="shared" ca="1" si="15"/>
        <v>474</v>
      </c>
      <c r="M82" s="5">
        <f t="shared" ca="1" si="12"/>
        <v>14.22</v>
      </c>
    </row>
    <row r="83" spans="5:13" x14ac:dyDescent="0.25">
      <c r="E83">
        <v>82</v>
      </c>
      <c r="F83" t="str">
        <f t="shared" si="13"/>
        <v>Video 82</v>
      </c>
      <c r="G83" s="2">
        <f t="shared" si="14"/>
        <v>45173</v>
      </c>
      <c r="H83" s="3">
        <f t="shared" si="8"/>
        <v>16</v>
      </c>
      <c r="I83" s="4">
        <f t="shared" ca="1" si="9"/>
        <v>3.5247196953146487E-3</v>
      </c>
      <c r="J83" s="4">
        <f t="shared" ca="1" si="10"/>
        <v>0.48230198610911096</v>
      </c>
      <c r="K83" s="1">
        <f t="shared" ca="1" si="11"/>
        <v>1127.9103025006875</v>
      </c>
      <c r="L83" s="1">
        <f t="shared" ca="1" si="15"/>
        <v>34</v>
      </c>
      <c r="M83" s="5">
        <f t="shared" ca="1" si="12"/>
        <v>1.02</v>
      </c>
    </row>
    <row r="84" spans="5:13" x14ac:dyDescent="0.25">
      <c r="E84">
        <v>83</v>
      </c>
      <c r="F84" t="str">
        <f t="shared" si="13"/>
        <v>Video 83</v>
      </c>
      <c r="G84" s="2">
        <f t="shared" si="14"/>
        <v>45176</v>
      </c>
      <c r="H84" s="3">
        <f t="shared" si="8"/>
        <v>16</v>
      </c>
      <c r="I84" s="4">
        <f t="shared" ca="1" si="9"/>
        <v>4.3708356309511864E-2</v>
      </c>
      <c r="J84" s="4">
        <f t="shared" ca="1" si="10"/>
        <v>0.36813422738491164</v>
      </c>
      <c r="K84" s="1">
        <f t="shared" ca="1" si="11"/>
        <v>13986.674019043796</v>
      </c>
      <c r="L84" s="1">
        <f t="shared" ca="1" si="15"/>
        <v>322</v>
      </c>
      <c r="M84" s="5">
        <f t="shared" ca="1" si="12"/>
        <v>9.66</v>
      </c>
    </row>
    <row r="85" spans="5:13" x14ac:dyDescent="0.25">
      <c r="E85">
        <v>84</v>
      </c>
      <c r="F85" t="str">
        <f t="shared" si="13"/>
        <v>Video 84</v>
      </c>
      <c r="G85" s="2">
        <f t="shared" si="14"/>
        <v>45179</v>
      </c>
      <c r="H85" s="3">
        <f t="shared" si="8"/>
        <v>16</v>
      </c>
      <c r="I85" s="4">
        <f t="shared" ca="1" si="9"/>
        <v>4.9950416643610773E-2</v>
      </c>
      <c r="J85" s="4">
        <f t="shared" ca="1" si="10"/>
        <v>0.45696350078016446</v>
      </c>
      <c r="K85" s="1">
        <f t="shared" ca="1" si="11"/>
        <v>15984.133325955447</v>
      </c>
      <c r="L85" s="1">
        <f t="shared" ca="1" si="15"/>
        <v>457</v>
      </c>
      <c r="M85" s="5">
        <f t="shared" ca="1" si="12"/>
        <v>13.71</v>
      </c>
    </row>
    <row r="86" spans="5:13" x14ac:dyDescent="0.25">
      <c r="E86">
        <v>85</v>
      </c>
      <c r="F86" t="str">
        <f t="shared" si="13"/>
        <v>Video 85</v>
      </c>
      <c r="G86" s="2">
        <f t="shared" si="14"/>
        <v>45182</v>
      </c>
      <c r="H86" s="3">
        <f t="shared" si="8"/>
        <v>16</v>
      </c>
      <c r="I86" s="4">
        <f t="shared" ca="1" si="9"/>
        <v>3.7992077223011345E-3</v>
      </c>
      <c r="J86" s="4">
        <f t="shared" ca="1" si="10"/>
        <v>0.4214722605663197</v>
      </c>
      <c r="K86" s="1">
        <f t="shared" ca="1" si="11"/>
        <v>1215.746471136363</v>
      </c>
      <c r="L86" s="1">
        <f t="shared" ca="1" si="15"/>
        <v>32</v>
      </c>
      <c r="M86" s="5">
        <f t="shared" ca="1" si="12"/>
        <v>0.96</v>
      </c>
    </row>
    <row r="87" spans="5:13" x14ac:dyDescent="0.25">
      <c r="E87">
        <v>86</v>
      </c>
      <c r="F87" t="str">
        <f t="shared" si="13"/>
        <v>Video 86</v>
      </c>
      <c r="G87" s="2">
        <f t="shared" si="14"/>
        <v>45185</v>
      </c>
      <c r="H87" s="3">
        <f t="shared" si="8"/>
        <v>16</v>
      </c>
      <c r="I87" s="4">
        <f t="shared" ca="1" si="9"/>
        <v>7.6490184767334934E-3</v>
      </c>
      <c r="J87" s="4">
        <f t="shared" ca="1" si="10"/>
        <v>0.38604506498362384</v>
      </c>
      <c r="K87" s="1">
        <f t="shared" ca="1" si="11"/>
        <v>2447.685912554718</v>
      </c>
      <c r="L87" s="1">
        <f t="shared" ca="1" si="15"/>
        <v>59</v>
      </c>
      <c r="M87" s="5">
        <f t="shared" ca="1" si="12"/>
        <v>1.77</v>
      </c>
    </row>
    <row r="88" spans="5:13" x14ac:dyDescent="0.25">
      <c r="E88">
        <v>87</v>
      </c>
      <c r="F88" t="str">
        <f t="shared" si="13"/>
        <v>Video 87</v>
      </c>
      <c r="G88" s="2">
        <f t="shared" si="14"/>
        <v>45188</v>
      </c>
      <c r="H88" s="3">
        <f t="shared" si="8"/>
        <v>15</v>
      </c>
      <c r="I88" s="4">
        <f t="shared" ca="1" si="9"/>
        <v>3.6281875937406616E-2</v>
      </c>
      <c r="J88" s="4">
        <f t="shared" ca="1" si="10"/>
        <v>0.43247216960632129</v>
      </c>
      <c r="K88" s="1">
        <f t="shared" ca="1" si="11"/>
        <v>10884.562781221985</v>
      </c>
      <c r="L88" s="1">
        <f t="shared" ca="1" si="15"/>
        <v>314</v>
      </c>
      <c r="M88" s="5">
        <f t="shared" ca="1" si="12"/>
        <v>9.42</v>
      </c>
    </row>
    <row r="89" spans="5:13" x14ac:dyDescent="0.25">
      <c r="E89">
        <v>88</v>
      </c>
      <c r="F89" t="str">
        <f t="shared" si="13"/>
        <v>Video 88</v>
      </c>
      <c r="G89" s="2">
        <f t="shared" si="14"/>
        <v>45191</v>
      </c>
      <c r="H89" s="3">
        <f t="shared" si="8"/>
        <v>15</v>
      </c>
      <c r="I89" s="4">
        <f t="shared" ca="1" si="9"/>
        <v>4.6286003975524181E-3</v>
      </c>
      <c r="J89" s="4">
        <f t="shared" ca="1" si="10"/>
        <v>0.49607221882128472</v>
      </c>
      <c r="K89" s="1">
        <f t="shared" ca="1" si="11"/>
        <v>1388.5801192657254</v>
      </c>
      <c r="L89" s="1">
        <f t="shared" ca="1" si="15"/>
        <v>46</v>
      </c>
      <c r="M89" s="5">
        <f t="shared" ca="1" si="12"/>
        <v>1.38</v>
      </c>
    </row>
    <row r="90" spans="5:13" x14ac:dyDescent="0.25">
      <c r="E90">
        <v>89</v>
      </c>
      <c r="F90" t="str">
        <f t="shared" si="13"/>
        <v>Video 89</v>
      </c>
      <c r="G90" s="2">
        <f t="shared" si="14"/>
        <v>45194</v>
      </c>
      <c r="H90" s="3">
        <f t="shared" si="8"/>
        <v>15</v>
      </c>
      <c r="I90" s="4">
        <f t="shared" ca="1" si="9"/>
        <v>2.5808127806103975E-4</v>
      </c>
      <c r="J90" s="4">
        <f t="shared" ca="1" si="10"/>
        <v>0.4668764676383067</v>
      </c>
      <c r="K90" s="1">
        <f t="shared" ca="1" si="11"/>
        <v>77.424383418311919</v>
      </c>
      <c r="L90" s="1">
        <f t="shared" ca="1" si="15"/>
        <v>2</v>
      </c>
      <c r="M90" s="5">
        <f t="shared" ca="1" si="12"/>
        <v>0.06</v>
      </c>
    </row>
    <row r="91" spans="5:13" x14ac:dyDescent="0.25">
      <c r="E91">
        <v>90</v>
      </c>
      <c r="F91" t="str">
        <f t="shared" si="13"/>
        <v>Video 90</v>
      </c>
      <c r="G91" s="2">
        <f t="shared" si="14"/>
        <v>45197</v>
      </c>
      <c r="H91" s="3">
        <f t="shared" si="8"/>
        <v>15</v>
      </c>
      <c r="I91" s="4">
        <f t="shared" ca="1" si="9"/>
        <v>5.9025762591796704E-3</v>
      </c>
      <c r="J91" s="4">
        <f t="shared" ca="1" si="10"/>
        <v>0.42934067317575847</v>
      </c>
      <c r="K91" s="1">
        <f t="shared" ca="1" si="11"/>
        <v>1770.7728777539012</v>
      </c>
      <c r="L91" s="1">
        <f t="shared" ca="1" si="15"/>
        <v>51</v>
      </c>
      <c r="M91" s="5">
        <f t="shared" ca="1" si="12"/>
        <v>1.53</v>
      </c>
    </row>
    <row r="92" spans="5:13" x14ac:dyDescent="0.25">
      <c r="E92">
        <v>91</v>
      </c>
      <c r="F92" t="str">
        <f t="shared" si="13"/>
        <v>Video 91</v>
      </c>
      <c r="G92" s="2">
        <f t="shared" si="14"/>
        <v>45200</v>
      </c>
      <c r="H92" s="3">
        <f t="shared" si="8"/>
        <v>15</v>
      </c>
      <c r="I92" s="4">
        <f t="shared" ca="1" si="9"/>
        <v>1.9781479464310414E-2</v>
      </c>
      <c r="J92" s="4">
        <f t="shared" ca="1" si="10"/>
        <v>0.42443560718870443</v>
      </c>
      <c r="K92" s="1">
        <f t="shared" ca="1" si="11"/>
        <v>5934.4438392931243</v>
      </c>
      <c r="L92" s="1">
        <f t="shared" ca="1" si="15"/>
        <v>168</v>
      </c>
      <c r="M92" s="5">
        <f t="shared" ca="1" si="12"/>
        <v>5.04</v>
      </c>
    </row>
    <row r="93" spans="5:13" x14ac:dyDescent="0.25">
      <c r="E93">
        <v>92</v>
      </c>
      <c r="F93" t="str">
        <f t="shared" si="13"/>
        <v>Video 92</v>
      </c>
      <c r="G93" s="2">
        <f t="shared" si="14"/>
        <v>45203</v>
      </c>
      <c r="H93" s="3">
        <f t="shared" si="8"/>
        <v>15</v>
      </c>
      <c r="I93" s="4">
        <f t="shared" ca="1" si="9"/>
        <v>3.3391259825731323E-3</v>
      </c>
      <c r="J93" s="4">
        <f t="shared" ca="1" si="10"/>
        <v>0.49018063759183167</v>
      </c>
      <c r="K93" s="1">
        <f t="shared" ca="1" si="11"/>
        <v>1001.7377947719398</v>
      </c>
      <c r="L93" s="1">
        <f t="shared" ca="1" si="15"/>
        <v>33</v>
      </c>
      <c r="M93" s="5">
        <f t="shared" ca="1" si="12"/>
        <v>0.99</v>
      </c>
    </row>
    <row r="94" spans="5:13" x14ac:dyDescent="0.25">
      <c r="E94">
        <v>93</v>
      </c>
      <c r="F94" t="str">
        <f t="shared" si="13"/>
        <v>Video 93</v>
      </c>
      <c r="G94" s="2">
        <f t="shared" si="14"/>
        <v>45206</v>
      </c>
      <c r="H94" s="3">
        <f t="shared" si="8"/>
        <v>15</v>
      </c>
      <c r="I94" s="4">
        <f t="shared" ca="1" si="9"/>
        <v>3.4087821643946636E-3</v>
      </c>
      <c r="J94" s="4">
        <f t="shared" ca="1" si="10"/>
        <v>0.47970590854850925</v>
      </c>
      <c r="K94" s="1">
        <f t="shared" ca="1" si="11"/>
        <v>1022.6346493183992</v>
      </c>
      <c r="L94" s="1">
        <f t="shared" ca="1" si="15"/>
        <v>33</v>
      </c>
      <c r="M94" s="5">
        <f t="shared" ca="1" si="12"/>
        <v>0.99</v>
      </c>
    </row>
    <row r="95" spans="5:13" x14ac:dyDescent="0.25">
      <c r="E95">
        <v>94</v>
      </c>
      <c r="F95" t="str">
        <f t="shared" si="13"/>
        <v>Video 94</v>
      </c>
      <c r="G95" s="2">
        <f t="shared" si="14"/>
        <v>45209</v>
      </c>
      <c r="H95" s="3">
        <f t="shared" si="8"/>
        <v>15</v>
      </c>
      <c r="I95" s="4">
        <f t="shared" ca="1" si="9"/>
        <v>1.6301608858008354E-2</v>
      </c>
      <c r="J95" s="4">
        <f t="shared" ca="1" si="10"/>
        <v>0.46391758488703094</v>
      </c>
      <c r="K95" s="1">
        <f t="shared" ca="1" si="11"/>
        <v>4890.4826574025064</v>
      </c>
      <c r="L95" s="1">
        <f t="shared" ca="1" si="15"/>
        <v>151</v>
      </c>
      <c r="M95" s="5">
        <f t="shared" ca="1" si="12"/>
        <v>4.53</v>
      </c>
    </row>
    <row r="96" spans="5:13" x14ac:dyDescent="0.25">
      <c r="E96">
        <v>95</v>
      </c>
      <c r="F96" t="str">
        <f t="shared" si="13"/>
        <v>Video 95</v>
      </c>
      <c r="G96" s="2">
        <f t="shared" si="14"/>
        <v>45212</v>
      </c>
      <c r="H96" s="3">
        <f t="shared" si="8"/>
        <v>15</v>
      </c>
      <c r="I96" s="4">
        <f t="shared" ca="1" si="9"/>
        <v>4.2779932317239089E-2</v>
      </c>
      <c r="J96" s="4">
        <f t="shared" ca="1" si="10"/>
        <v>0.4844331122235126</v>
      </c>
      <c r="K96" s="1">
        <f t="shared" ca="1" si="11"/>
        <v>12833.979695171725</v>
      </c>
      <c r="L96" s="1">
        <f t="shared" ca="1" si="15"/>
        <v>414</v>
      </c>
      <c r="M96" s="5">
        <f t="shared" ca="1" si="12"/>
        <v>12.42</v>
      </c>
    </row>
    <row r="97" spans="5:13" x14ac:dyDescent="0.25">
      <c r="E97">
        <v>96</v>
      </c>
      <c r="F97" t="str">
        <f t="shared" si="13"/>
        <v>Video 96</v>
      </c>
      <c r="G97" s="2">
        <f t="shared" si="14"/>
        <v>45215</v>
      </c>
      <c r="H97" s="3">
        <f t="shared" si="8"/>
        <v>15</v>
      </c>
      <c r="I97" s="4">
        <f t="shared" ca="1" si="9"/>
        <v>1.1524674480803965E-2</v>
      </c>
      <c r="J97" s="4">
        <f t="shared" ca="1" si="10"/>
        <v>0.47936165518045076</v>
      </c>
      <c r="K97" s="1">
        <f t="shared" ca="1" si="11"/>
        <v>3457.4023442411894</v>
      </c>
      <c r="L97" s="1">
        <f t="shared" ca="1" si="15"/>
        <v>110</v>
      </c>
      <c r="M97" s="5">
        <f t="shared" ca="1" si="12"/>
        <v>3.3</v>
      </c>
    </row>
    <row r="98" spans="5:13" x14ac:dyDescent="0.25">
      <c r="E98">
        <v>97</v>
      </c>
      <c r="F98" t="str">
        <f t="shared" si="13"/>
        <v>Video 97</v>
      </c>
      <c r="G98" s="2">
        <f t="shared" si="14"/>
        <v>45218</v>
      </c>
      <c r="H98" s="3">
        <f t="shared" si="8"/>
        <v>14</v>
      </c>
      <c r="I98" s="4">
        <f t="shared" ca="1" si="9"/>
        <v>1.4162259902117613E-2</v>
      </c>
      <c r="J98" s="4">
        <f t="shared" ca="1" si="10"/>
        <v>0.48743264174722589</v>
      </c>
      <c r="K98" s="1">
        <f t="shared" ca="1" si="11"/>
        <v>3965.432772592932</v>
      </c>
      <c r="L98" s="1">
        <f t="shared" ca="1" si="15"/>
        <v>138</v>
      </c>
      <c r="M98" s="5">
        <f t="shared" ca="1" si="12"/>
        <v>4.1399999999999997</v>
      </c>
    </row>
    <row r="99" spans="5:13" x14ac:dyDescent="0.25">
      <c r="E99">
        <v>98</v>
      </c>
      <c r="F99" t="str">
        <f t="shared" si="13"/>
        <v>Video 98</v>
      </c>
      <c r="G99" s="2">
        <f t="shared" si="14"/>
        <v>45221</v>
      </c>
      <c r="H99" s="3">
        <f t="shared" si="8"/>
        <v>14</v>
      </c>
      <c r="I99" s="4">
        <f t="shared" ca="1" si="9"/>
        <v>1.629281396087745E-2</v>
      </c>
      <c r="J99" s="4">
        <f t="shared" ca="1" si="10"/>
        <v>0.3931931756493463</v>
      </c>
      <c r="K99" s="1">
        <f t="shared" ca="1" si="11"/>
        <v>4561.9879090456861</v>
      </c>
      <c r="L99" s="1">
        <f t="shared" ca="1" si="15"/>
        <v>128</v>
      </c>
      <c r="M99" s="5">
        <f t="shared" ca="1" si="12"/>
        <v>3.84</v>
      </c>
    </row>
    <row r="100" spans="5:13" x14ac:dyDescent="0.25">
      <c r="E100">
        <v>99</v>
      </c>
      <c r="F100" t="str">
        <f t="shared" si="13"/>
        <v>Video 99</v>
      </c>
      <c r="G100" s="2">
        <f t="shared" si="14"/>
        <v>45224</v>
      </c>
      <c r="H100" s="3">
        <f t="shared" si="8"/>
        <v>14</v>
      </c>
      <c r="I100" s="4">
        <f t="shared" ca="1" si="9"/>
        <v>2.3736121293994605E-3</v>
      </c>
      <c r="J100" s="4">
        <f t="shared" ca="1" si="10"/>
        <v>0.28409553360752104</v>
      </c>
      <c r="K100" s="1">
        <f t="shared" ca="1" si="11"/>
        <v>664.61139623184897</v>
      </c>
      <c r="L100" s="1">
        <f t="shared" ca="1" si="15"/>
        <v>13</v>
      </c>
      <c r="M100" s="5">
        <f t="shared" ca="1" si="12"/>
        <v>0.39</v>
      </c>
    </row>
    <row r="101" spans="5:13" x14ac:dyDescent="0.25">
      <c r="E101">
        <v>100</v>
      </c>
      <c r="F101" t="str">
        <f t="shared" si="13"/>
        <v>Video 100</v>
      </c>
      <c r="G101" s="2">
        <f t="shared" si="14"/>
        <v>45227</v>
      </c>
      <c r="H101" s="3">
        <f t="shared" si="8"/>
        <v>14</v>
      </c>
      <c r="I101" s="4">
        <f t="shared" ca="1" si="9"/>
        <v>3.6452344001725034E-3</v>
      </c>
      <c r="J101" s="4">
        <f t="shared" ca="1" si="10"/>
        <v>0.45667827492041985</v>
      </c>
      <c r="K101" s="1">
        <f t="shared" ca="1" si="11"/>
        <v>1020.6656320483011</v>
      </c>
      <c r="L101" s="1">
        <f t="shared" ca="1" si="15"/>
        <v>33</v>
      </c>
      <c r="M101" s="5">
        <f t="shared" ca="1" si="12"/>
        <v>0.99</v>
      </c>
    </row>
    <row r="102" spans="5:13" x14ac:dyDescent="0.25">
      <c r="E102">
        <v>101</v>
      </c>
      <c r="F102" t="str">
        <f t="shared" si="13"/>
        <v>Video 101</v>
      </c>
      <c r="G102" s="2">
        <f t="shared" si="14"/>
        <v>45231</v>
      </c>
      <c r="H102" s="3">
        <f t="shared" si="8"/>
        <v>14</v>
      </c>
      <c r="I102" s="4">
        <f t="shared" ca="1" si="9"/>
        <v>8.3353789514292176E-3</v>
      </c>
      <c r="J102" s="4">
        <f t="shared" ca="1" si="10"/>
        <v>0.49198626419571156</v>
      </c>
      <c r="K102" s="1">
        <f t="shared" ca="1" si="11"/>
        <v>2333.9061064001808</v>
      </c>
      <c r="L102" s="1">
        <f t="shared" ca="1" si="15"/>
        <v>82</v>
      </c>
      <c r="M102" s="5">
        <f t="shared" ca="1" si="12"/>
        <v>2.46</v>
      </c>
    </row>
    <row r="103" spans="5:13" x14ac:dyDescent="0.25">
      <c r="E103">
        <v>102</v>
      </c>
      <c r="F103" t="str">
        <f t="shared" si="13"/>
        <v>Video 102</v>
      </c>
      <c r="G103" s="2">
        <f t="shared" si="14"/>
        <v>45234</v>
      </c>
      <c r="H103" s="3">
        <f t="shared" si="8"/>
        <v>14</v>
      </c>
      <c r="I103" s="4">
        <f t="shared" ca="1" si="9"/>
        <v>1.1139842778181475E-2</v>
      </c>
      <c r="J103" s="4">
        <f t="shared" ca="1" si="10"/>
        <v>0.4743968533835774</v>
      </c>
      <c r="K103" s="1">
        <f t="shared" ca="1" si="11"/>
        <v>3119.1559778908131</v>
      </c>
      <c r="L103" s="1">
        <f t="shared" ca="1" si="15"/>
        <v>106</v>
      </c>
      <c r="M103" s="5">
        <f t="shared" ca="1" si="12"/>
        <v>3.18</v>
      </c>
    </row>
    <row r="104" spans="5:13" x14ac:dyDescent="0.25">
      <c r="E104">
        <v>103</v>
      </c>
      <c r="F104" t="str">
        <f t="shared" si="13"/>
        <v>Video 103</v>
      </c>
      <c r="G104" s="2">
        <f t="shared" si="14"/>
        <v>45237</v>
      </c>
      <c r="H104" s="3">
        <f t="shared" si="8"/>
        <v>14</v>
      </c>
      <c r="I104" s="4">
        <f t="shared" ca="1" si="9"/>
        <v>4.4780133110766673E-3</v>
      </c>
      <c r="J104" s="4">
        <f t="shared" ca="1" si="10"/>
        <v>0.49641268808694389</v>
      </c>
      <c r="K104" s="1">
        <f t="shared" ca="1" si="11"/>
        <v>1253.8437271014668</v>
      </c>
      <c r="L104" s="1">
        <f t="shared" ca="1" si="15"/>
        <v>44</v>
      </c>
      <c r="M104" s="5">
        <f t="shared" ca="1" si="12"/>
        <v>1.32</v>
      </c>
    </row>
    <row r="105" spans="5:13" x14ac:dyDescent="0.25">
      <c r="E105">
        <v>104</v>
      </c>
      <c r="F105" t="str">
        <f t="shared" si="13"/>
        <v>Video 104</v>
      </c>
      <c r="G105" s="2">
        <f t="shared" si="14"/>
        <v>45240</v>
      </c>
      <c r="H105" s="3">
        <f t="shared" si="8"/>
        <v>14</v>
      </c>
      <c r="I105" s="4">
        <f t="shared" ca="1" si="9"/>
        <v>3.0393093211168787E-2</v>
      </c>
      <c r="J105" s="4">
        <f t="shared" ca="1" si="10"/>
        <v>0.38034463686627756</v>
      </c>
      <c r="K105" s="1">
        <f t="shared" ca="1" si="11"/>
        <v>8510.0660991272598</v>
      </c>
      <c r="L105" s="1">
        <f t="shared" ca="1" si="15"/>
        <v>231</v>
      </c>
      <c r="M105" s="5">
        <f t="shared" ca="1" si="12"/>
        <v>6.93</v>
      </c>
    </row>
    <row r="106" spans="5:13" x14ac:dyDescent="0.25">
      <c r="E106">
        <v>105</v>
      </c>
      <c r="F106" t="str">
        <f t="shared" si="13"/>
        <v>Video 105</v>
      </c>
      <c r="G106" s="2">
        <f t="shared" si="14"/>
        <v>45243</v>
      </c>
      <c r="H106" s="3">
        <f t="shared" si="8"/>
        <v>14</v>
      </c>
      <c r="I106" s="4">
        <f t="shared" ca="1" si="9"/>
        <v>3.9114133937450113E-3</v>
      </c>
      <c r="J106" s="4">
        <f t="shared" ca="1" si="10"/>
        <v>0.45657975746128099</v>
      </c>
      <c r="K106" s="1">
        <f t="shared" ca="1" si="11"/>
        <v>1095.1957502486032</v>
      </c>
      <c r="L106" s="1">
        <f t="shared" ca="1" si="15"/>
        <v>36</v>
      </c>
      <c r="M106" s="5">
        <f t="shared" ca="1" si="12"/>
        <v>1.08</v>
      </c>
    </row>
    <row r="107" spans="5:13" x14ac:dyDescent="0.25">
      <c r="E107">
        <v>106</v>
      </c>
      <c r="F107" t="str">
        <f t="shared" si="13"/>
        <v>Video 106</v>
      </c>
      <c r="G107" s="2">
        <f t="shared" si="14"/>
        <v>45246</v>
      </c>
      <c r="H107" s="3">
        <f t="shared" si="8"/>
        <v>14</v>
      </c>
      <c r="I107" s="4">
        <f t="shared" ca="1" si="9"/>
        <v>4.5920810287733982E-3</v>
      </c>
      <c r="J107" s="4">
        <f t="shared" ca="1" si="10"/>
        <v>0.48706198212500434</v>
      </c>
      <c r="K107" s="1">
        <f t="shared" ca="1" si="11"/>
        <v>1285.7826880565517</v>
      </c>
      <c r="L107" s="1">
        <f t="shared" ca="1" si="15"/>
        <v>45</v>
      </c>
      <c r="M107" s="5">
        <f t="shared" ca="1" si="12"/>
        <v>1.35</v>
      </c>
    </row>
    <row r="108" spans="5:13" x14ac:dyDescent="0.25">
      <c r="E108">
        <v>107</v>
      </c>
      <c r="F108" t="str">
        <f t="shared" si="13"/>
        <v>Video 107</v>
      </c>
      <c r="G108" s="2">
        <f t="shared" si="14"/>
        <v>45249</v>
      </c>
      <c r="H108" s="3">
        <f t="shared" si="8"/>
        <v>13</v>
      </c>
      <c r="I108" s="4">
        <f t="shared" ca="1" si="9"/>
        <v>2.7863591989564118E-2</v>
      </c>
      <c r="J108" s="4">
        <f t="shared" ca="1" si="10"/>
        <v>0.49727302505419757</v>
      </c>
      <c r="K108" s="1">
        <f t="shared" ca="1" si="11"/>
        <v>7244.5339172866707</v>
      </c>
      <c r="L108" s="1">
        <f t="shared" ca="1" si="15"/>
        <v>277</v>
      </c>
      <c r="M108" s="5">
        <f t="shared" ca="1" si="12"/>
        <v>8.31</v>
      </c>
    </row>
    <row r="109" spans="5:13" x14ac:dyDescent="0.25">
      <c r="E109">
        <v>108</v>
      </c>
      <c r="F109" t="str">
        <f t="shared" si="13"/>
        <v>Video 108</v>
      </c>
      <c r="G109" s="2">
        <f t="shared" si="14"/>
        <v>45252</v>
      </c>
      <c r="H109" s="3">
        <f t="shared" si="8"/>
        <v>13</v>
      </c>
      <c r="I109" s="4">
        <f t="shared" ca="1" si="9"/>
        <v>1.0840128089245282E-2</v>
      </c>
      <c r="J109" s="4">
        <f t="shared" ca="1" si="10"/>
        <v>0.36018177002928398</v>
      </c>
      <c r="K109" s="1">
        <f t="shared" ca="1" si="11"/>
        <v>2818.4333032037734</v>
      </c>
      <c r="L109" s="1">
        <f t="shared" ca="1" si="15"/>
        <v>78</v>
      </c>
      <c r="M109" s="5">
        <f t="shared" ca="1" si="12"/>
        <v>2.34</v>
      </c>
    </row>
    <row r="110" spans="5:13" x14ac:dyDescent="0.25">
      <c r="E110">
        <v>109</v>
      </c>
      <c r="F110" t="str">
        <f t="shared" si="13"/>
        <v>Video 109</v>
      </c>
      <c r="G110" s="2">
        <f t="shared" si="14"/>
        <v>45255</v>
      </c>
      <c r="H110" s="3">
        <f t="shared" si="8"/>
        <v>13</v>
      </c>
      <c r="I110" s="4">
        <f t="shared" ca="1" si="9"/>
        <v>1.9668699043946414E-2</v>
      </c>
      <c r="J110" s="4">
        <f t="shared" ca="1" si="10"/>
        <v>0.41423915337945061</v>
      </c>
      <c r="K110" s="1">
        <f t="shared" ca="1" si="11"/>
        <v>5113.8617514260677</v>
      </c>
      <c r="L110" s="1">
        <f t="shared" ca="1" si="15"/>
        <v>163</v>
      </c>
      <c r="M110" s="5">
        <f t="shared" ca="1" si="12"/>
        <v>4.8899999999999997</v>
      </c>
    </row>
    <row r="111" spans="5:13" x14ac:dyDescent="0.25">
      <c r="E111">
        <v>110</v>
      </c>
      <c r="F111" t="str">
        <f t="shared" si="13"/>
        <v>Video 110</v>
      </c>
      <c r="G111" s="2">
        <f t="shared" si="14"/>
        <v>45258</v>
      </c>
      <c r="H111" s="3">
        <f t="shared" si="8"/>
        <v>13</v>
      </c>
      <c r="I111" s="4">
        <f t="shared" ca="1" si="9"/>
        <v>1.2623872803908975E-2</v>
      </c>
      <c r="J111" s="4">
        <f t="shared" ca="1" si="10"/>
        <v>0.48496033287737472</v>
      </c>
      <c r="K111" s="1">
        <f t="shared" ca="1" si="11"/>
        <v>3282.2069290163336</v>
      </c>
      <c r="L111" s="1">
        <f t="shared" ca="1" si="15"/>
        <v>122</v>
      </c>
      <c r="M111" s="5">
        <f t="shared" ca="1" si="12"/>
        <v>3.66</v>
      </c>
    </row>
    <row r="112" spans="5:13" x14ac:dyDescent="0.25">
      <c r="E112">
        <v>111</v>
      </c>
      <c r="F112" t="str">
        <f t="shared" si="13"/>
        <v>Video 111</v>
      </c>
      <c r="G112" s="2">
        <f t="shared" si="14"/>
        <v>45261</v>
      </c>
      <c r="H112" s="3">
        <f t="shared" si="8"/>
        <v>13</v>
      </c>
      <c r="I112" s="4">
        <f t="shared" ca="1" si="9"/>
        <v>2.8983115328382603E-2</v>
      </c>
      <c r="J112" s="4">
        <f t="shared" ca="1" si="10"/>
        <v>0.39973178484176308</v>
      </c>
      <c r="K112" s="1">
        <f t="shared" ca="1" si="11"/>
        <v>7535.6099853794767</v>
      </c>
      <c r="L112" s="1">
        <f t="shared" ca="1" si="15"/>
        <v>232</v>
      </c>
      <c r="M112" s="5">
        <f t="shared" ca="1" si="12"/>
        <v>6.96</v>
      </c>
    </row>
    <row r="113" spans="5:13" x14ac:dyDescent="0.25">
      <c r="E113">
        <v>112</v>
      </c>
      <c r="F113" t="str">
        <f t="shared" si="13"/>
        <v>Video 112</v>
      </c>
      <c r="G113" s="2">
        <f t="shared" si="14"/>
        <v>45264</v>
      </c>
      <c r="H113" s="3">
        <f t="shared" si="8"/>
        <v>13</v>
      </c>
      <c r="I113" s="4">
        <f t="shared" ca="1" si="9"/>
        <v>1.2541009576716111E-2</v>
      </c>
      <c r="J113" s="4">
        <f t="shared" ca="1" si="10"/>
        <v>0.32849090994359809</v>
      </c>
      <c r="K113" s="1">
        <f t="shared" ca="1" si="11"/>
        <v>3260.662489946189</v>
      </c>
      <c r="L113" s="1">
        <f t="shared" ca="1" si="15"/>
        <v>82</v>
      </c>
      <c r="M113" s="5">
        <f t="shared" ca="1" si="12"/>
        <v>2.46</v>
      </c>
    </row>
    <row r="114" spans="5:13" x14ac:dyDescent="0.25">
      <c r="E114">
        <v>113</v>
      </c>
      <c r="F114" t="str">
        <f t="shared" si="13"/>
        <v>Video 113</v>
      </c>
      <c r="G114" s="2">
        <f t="shared" si="14"/>
        <v>45267</v>
      </c>
      <c r="H114" s="3">
        <f t="shared" si="8"/>
        <v>13</v>
      </c>
      <c r="I114" s="4">
        <f t="shared" ca="1" si="9"/>
        <v>1.3738669172785656E-2</v>
      </c>
      <c r="J114" s="4">
        <f t="shared" ca="1" si="10"/>
        <v>0.48640024148033806</v>
      </c>
      <c r="K114" s="1">
        <f t="shared" ca="1" si="11"/>
        <v>3572.05398492427</v>
      </c>
      <c r="L114" s="1">
        <f t="shared" ca="1" si="15"/>
        <v>134</v>
      </c>
      <c r="M114" s="5">
        <f t="shared" ca="1" si="12"/>
        <v>4.0199999999999996</v>
      </c>
    </row>
    <row r="115" spans="5:13" x14ac:dyDescent="0.25">
      <c r="E115">
        <v>114</v>
      </c>
      <c r="F115" t="str">
        <f t="shared" si="13"/>
        <v>Video 114</v>
      </c>
      <c r="G115" s="2">
        <f t="shared" si="14"/>
        <v>45270</v>
      </c>
      <c r="H115" s="3">
        <f t="shared" si="8"/>
        <v>13</v>
      </c>
      <c r="I115" s="4">
        <f t="shared" ca="1" si="9"/>
        <v>4.3930843776617268E-3</v>
      </c>
      <c r="J115" s="4">
        <f t="shared" ca="1" si="10"/>
        <v>0.46074668826447163</v>
      </c>
      <c r="K115" s="1">
        <f t="shared" ca="1" si="11"/>
        <v>1142.2019381920488</v>
      </c>
      <c r="L115" s="1">
        <f t="shared" ca="1" si="15"/>
        <v>40</v>
      </c>
      <c r="M115" s="5">
        <f t="shared" ca="1" si="12"/>
        <v>1.2</v>
      </c>
    </row>
    <row r="116" spans="5:13" x14ac:dyDescent="0.25">
      <c r="E116">
        <v>115</v>
      </c>
      <c r="F116" t="str">
        <f t="shared" si="13"/>
        <v>Video 115</v>
      </c>
      <c r="G116" s="2">
        <f t="shared" si="14"/>
        <v>45273</v>
      </c>
      <c r="H116" s="3">
        <f t="shared" si="8"/>
        <v>13</v>
      </c>
      <c r="I116" s="4">
        <f t="shared" ca="1" si="9"/>
        <v>7.3470248717963926E-3</v>
      </c>
      <c r="J116" s="4">
        <f t="shared" ca="1" si="10"/>
        <v>0.48796115262493617</v>
      </c>
      <c r="K116" s="1">
        <f t="shared" ca="1" si="11"/>
        <v>1910.2264666670621</v>
      </c>
      <c r="L116" s="1">
        <f t="shared" ca="1" si="15"/>
        <v>72</v>
      </c>
      <c r="M116" s="5">
        <f t="shared" ca="1" si="12"/>
        <v>2.16</v>
      </c>
    </row>
    <row r="117" spans="5:13" x14ac:dyDescent="0.25">
      <c r="E117">
        <v>116</v>
      </c>
      <c r="F117" t="str">
        <f t="shared" si="13"/>
        <v>Video 116</v>
      </c>
      <c r="G117" s="2">
        <f t="shared" si="14"/>
        <v>45276</v>
      </c>
      <c r="H117" s="3">
        <f t="shared" si="8"/>
        <v>13</v>
      </c>
      <c r="I117" s="4">
        <f t="shared" ca="1" si="9"/>
        <v>3.3176592102421743E-2</v>
      </c>
      <c r="J117" s="4">
        <f t="shared" ca="1" si="10"/>
        <v>0.38284898795886346</v>
      </c>
      <c r="K117" s="1">
        <f t="shared" ca="1" si="11"/>
        <v>8625.9139466296529</v>
      </c>
      <c r="L117" s="1">
        <f t="shared" ca="1" si="15"/>
        <v>254</v>
      </c>
      <c r="M117" s="5">
        <f t="shared" ca="1" si="12"/>
        <v>7.62</v>
      </c>
    </row>
    <row r="118" spans="5:13" x14ac:dyDescent="0.25">
      <c r="E118">
        <v>117</v>
      </c>
      <c r="F118" t="str">
        <f t="shared" si="13"/>
        <v>Video 117</v>
      </c>
      <c r="G118" s="2">
        <f t="shared" si="14"/>
        <v>45279</v>
      </c>
      <c r="H118" s="3">
        <f t="shared" si="8"/>
        <v>12</v>
      </c>
      <c r="I118" s="4">
        <f t="shared" ca="1" si="9"/>
        <v>2.9546413546891581E-2</v>
      </c>
      <c r="J118" s="4">
        <f t="shared" ca="1" si="10"/>
        <v>0.372615794813692</v>
      </c>
      <c r="K118" s="1">
        <f t="shared" ca="1" si="11"/>
        <v>7091.1392512539787</v>
      </c>
      <c r="L118" s="1">
        <f t="shared" ca="1" si="15"/>
        <v>220</v>
      </c>
      <c r="M118" s="5">
        <f t="shared" ca="1" si="12"/>
        <v>6.6</v>
      </c>
    </row>
    <row r="119" spans="5:13" x14ac:dyDescent="0.25">
      <c r="E119">
        <v>118</v>
      </c>
      <c r="F119" t="str">
        <f t="shared" si="13"/>
        <v>Video 118</v>
      </c>
      <c r="G119" s="2">
        <f t="shared" si="14"/>
        <v>45282</v>
      </c>
      <c r="H119" s="3">
        <f t="shared" si="8"/>
        <v>12</v>
      </c>
      <c r="I119" s="4">
        <f t="shared" ca="1" si="9"/>
        <v>2.4317024772189999E-2</v>
      </c>
      <c r="J119" s="4">
        <f t="shared" ca="1" si="10"/>
        <v>0.46381330578316921</v>
      </c>
      <c r="K119" s="1">
        <f t="shared" ca="1" si="11"/>
        <v>5836.0859453255998</v>
      </c>
      <c r="L119" s="1">
        <f t="shared" ca="1" si="15"/>
        <v>226</v>
      </c>
      <c r="M119" s="5">
        <f t="shared" ca="1" si="12"/>
        <v>6.78</v>
      </c>
    </row>
    <row r="120" spans="5:13" x14ac:dyDescent="0.25">
      <c r="E120">
        <v>119</v>
      </c>
      <c r="F120" t="str">
        <f t="shared" si="13"/>
        <v>Video 119</v>
      </c>
      <c r="G120" s="2">
        <f t="shared" si="14"/>
        <v>45285</v>
      </c>
      <c r="H120" s="3">
        <f t="shared" si="8"/>
        <v>12</v>
      </c>
      <c r="I120" s="4">
        <f t="shared" ca="1" si="9"/>
        <v>5.3869859171758461E-2</v>
      </c>
      <c r="J120" s="4">
        <f t="shared" ca="1" si="10"/>
        <v>0.41402929110097536</v>
      </c>
      <c r="K120" s="1">
        <f t="shared" ca="1" si="11"/>
        <v>12928.76620122203</v>
      </c>
      <c r="L120" s="1">
        <f t="shared" ca="1" si="15"/>
        <v>446</v>
      </c>
      <c r="M120" s="5">
        <f t="shared" ca="1" si="12"/>
        <v>13.38</v>
      </c>
    </row>
    <row r="121" spans="5:13" x14ac:dyDescent="0.25">
      <c r="E121">
        <v>120</v>
      </c>
      <c r="F121" t="str">
        <f t="shared" si="13"/>
        <v>Video 120</v>
      </c>
      <c r="G121" s="2">
        <f t="shared" si="14"/>
        <v>45288</v>
      </c>
      <c r="H121" s="3">
        <f t="shared" si="8"/>
        <v>12</v>
      </c>
      <c r="I121" s="4">
        <f t="shared" ca="1" si="9"/>
        <v>6.7091623185661087E-3</v>
      </c>
      <c r="J121" s="4">
        <f t="shared" ca="1" si="10"/>
        <v>0.45529549822373028</v>
      </c>
      <c r="K121" s="1">
        <f t="shared" ca="1" si="11"/>
        <v>1610.1989564558662</v>
      </c>
      <c r="L121" s="1">
        <f t="shared" ca="1" si="15"/>
        <v>61</v>
      </c>
      <c r="M121" s="5">
        <f t="shared" ca="1" si="12"/>
        <v>1.83</v>
      </c>
    </row>
    <row r="122" spans="5:13" x14ac:dyDescent="0.25">
      <c r="E122">
        <v>121</v>
      </c>
      <c r="F122" t="str">
        <f t="shared" si="13"/>
        <v>Video 121</v>
      </c>
      <c r="G122" s="2">
        <f t="shared" si="14"/>
        <v>45292</v>
      </c>
      <c r="H122" s="3">
        <f t="shared" si="8"/>
        <v>12</v>
      </c>
      <c r="I122" s="4">
        <f t="shared" ca="1" si="9"/>
        <v>3.6190235425015427E-4</v>
      </c>
      <c r="J122" s="4">
        <f t="shared" ca="1" si="10"/>
        <v>0.46839972985384914</v>
      </c>
      <c r="K122" s="1">
        <f t="shared" ca="1" si="11"/>
        <v>86.856565020037024</v>
      </c>
      <c r="L122" s="1">
        <f t="shared" ca="1" si="15"/>
        <v>3</v>
      </c>
      <c r="M122" s="5">
        <f t="shared" ca="1" si="12"/>
        <v>0.09</v>
      </c>
    </row>
    <row r="123" spans="5:13" x14ac:dyDescent="0.25">
      <c r="E123">
        <v>122</v>
      </c>
      <c r="F123" t="str">
        <f t="shared" si="13"/>
        <v>Video 122</v>
      </c>
      <c r="G123" s="2">
        <f t="shared" si="14"/>
        <v>45295</v>
      </c>
      <c r="H123" s="3">
        <f t="shared" si="8"/>
        <v>12</v>
      </c>
      <c r="I123" s="4">
        <f t="shared" ca="1" si="9"/>
        <v>2.9090149814137156E-3</v>
      </c>
      <c r="J123" s="4">
        <f t="shared" ca="1" si="10"/>
        <v>0.49347812012937226</v>
      </c>
      <c r="K123" s="1">
        <f t="shared" ca="1" si="11"/>
        <v>698.16359553929169</v>
      </c>
      <c r="L123" s="1">
        <f t="shared" ca="1" si="15"/>
        <v>29</v>
      </c>
      <c r="M123" s="5">
        <f t="shared" ca="1" si="12"/>
        <v>0.87</v>
      </c>
    </row>
    <row r="124" spans="5:13" x14ac:dyDescent="0.25">
      <c r="E124">
        <v>123</v>
      </c>
      <c r="F124" t="str">
        <f t="shared" si="13"/>
        <v>Video 123</v>
      </c>
      <c r="G124" s="2">
        <f t="shared" si="14"/>
        <v>45298</v>
      </c>
      <c r="H124" s="3">
        <f t="shared" si="8"/>
        <v>12</v>
      </c>
      <c r="I124" s="4">
        <f t="shared" ca="1" si="9"/>
        <v>1.4596520272213143E-3</v>
      </c>
      <c r="J124" s="4">
        <f t="shared" ca="1" si="10"/>
        <v>0.47192830578953343</v>
      </c>
      <c r="K124" s="1">
        <f t="shared" ca="1" si="11"/>
        <v>350.31648653311544</v>
      </c>
      <c r="L124" s="1">
        <f t="shared" ca="1" si="15"/>
        <v>14</v>
      </c>
      <c r="M124" s="5">
        <f t="shared" ca="1" si="12"/>
        <v>0.42</v>
      </c>
    </row>
    <row r="125" spans="5:13" x14ac:dyDescent="0.25">
      <c r="E125">
        <v>124</v>
      </c>
      <c r="F125" t="str">
        <f t="shared" si="13"/>
        <v>Video 124</v>
      </c>
      <c r="G125" s="2">
        <f t="shared" si="14"/>
        <v>45301</v>
      </c>
      <c r="H125" s="3">
        <f t="shared" si="8"/>
        <v>12</v>
      </c>
      <c r="I125" s="4">
        <f t="shared" ca="1" si="9"/>
        <v>1.3248194545629532E-2</v>
      </c>
      <c r="J125" s="4">
        <f t="shared" ca="1" si="10"/>
        <v>0.48711438057654199</v>
      </c>
      <c r="K125" s="1">
        <f t="shared" ca="1" si="11"/>
        <v>3179.5666909510883</v>
      </c>
      <c r="L125" s="1">
        <f t="shared" ca="1" si="15"/>
        <v>129</v>
      </c>
      <c r="M125" s="5">
        <f t="shared" ca="1" si="12"/>
        <v>3.87</v>
      </c>
    </row>
    <row r="126" spans="5:13" x14ac:dyDescent="0.25">
      <c r="E126">
        <v>125</v>
      </c>
      <c r="F126" t="str">
        <f t="shared" si="13"/>
        <v>Video 125</v>
      </c>
      <c r="G126" s="2">
        <f t="shared" si="14"/>
        <v>45304</v>
      </c>
      <c r="H126" s="3">
        <f t="shared" si="8"/>
        <v>12</v>
      </c>
      <c r="I126" s="4">
        <f t="shared" ca="1" si="9"/>
        <v>2.0129913455217974E-3</v>
      </c>
      <c r="J126" s="4">
        <f t="shared" ca="1" si="10"/>
        <v>0.46947156238312993</v>
      </c>
      <c r="K126" s="1">
        <f t="shared" ca="1" si="11"/>
        <v>483.11792292523137</v>
      </c>
      <c r="L126" s="1">
        <f t="shared" ca="1" si="15"/>
        <v>19</v>
      </c>
      <c r="M126" s="5">
        <f t="shared" ca="1" si="12"/>
        <v>0.56999999999999995</v>
      </c>
    </row>
    <row r="127" spans="5:13" x14ac:dyDescent="0.25">
      <c r="E127">
        <v>126</v>
      </c>
      <c r="F127" t="str">
        <f t="shared" si="13"/>
        <v>Video 126</v>
      </c>
      <c r="G127" s="2">
        <f t="shared" si="14"/>
        <v>45307</v>
      </c>
      <c r="H127" s="3">
        <f t="shared" si="8"/>
        <v>12</v>
      </c>
      <c r="I127" s="4">
        <f t="shared" ca="1" si="9"/>
        <v>1.2476525727775911E-3</v>
      </c>
      <c r="J127" s="4">
        <f t="shared" ca="1" si="10"/>
        <v>0.43684592301552566</v>
      </c>
      <c r="K127" s="1">
        <f t="shared" ca="1" si="11"/>
        <v>299.4366174666219</v>
      </c>
      <c r="L127" s="1">
        <f t="shared" ca="1" si="15"/>
        <v>11</v>
      </c>
      <c r="M127" s="5">
        <f t="shared" ca="1" si="12"/>
        <v>0.33</v>
      </c>
    </row>
    <row r="128" spans="5:13" x14ac:dyDescent="0.25">
      <c r="E128">
        <v>127</v>
      </c>
      <c r="F128" t="str">
        <f>IF(E128&lt;&gt;"","Video "&amp;E128,"")</f>
        <v>Video 127</v>
      </c>
      <c r="G128" s="2">
        <f t="shared" si="14"/>
        <v>45310</v>
      </c>
      <c r="H128" s="3">
        <f t="shared" si="8"/>
        <v>11</v>
      </c>
      <c r="I128" s="4">
        <f t="shared" ca="1" si="9"/>
        <v>8.7239831225582876E-4</v>
      </c>
      <c r="J128" s="4">
        <f t="shared" ca="1" si="10"/>
        <v>0.4408971223631436</v>
      </c>
      <c r="K128" s="1">
        <f t="shared" ca="1" si="11"/>
        <v>191.92762869628234</v>
      </c>
      <c r="L128" s="1">
        <f t="shared" ca="1" si="15"/>
        <v>8</v>
      </c>
      <c r="M128" s="5">
        <f t="shared" ca="1" si="12"/>
        <v>0.24</v>
      </c>
    </row>
    <row r="129" spans="5:13" x14ac:dyDescent="0.25">
      <c r="E129">
        <v>128</v>
      </c>
      <c r="F129" t="str">
        <f t="shared" ref="F129:F192" si="16">IF(E129&lt;&gt;"","Video "&amp;E129,"")</f>
        <v>Video 128</v>
      </c>
      <c r="G129" s="2">
        <f t="shared" si="14"/>
        <v>45313</v>
      </c>
      <c r="H129" s="3">
        <f t="shared" si="8"/>
        <v>11</v>
      </c>
      <c r="I129" s="4">
        <f t="shared" ca="1" si="9"/>
        <v>9.0423915825239565E-3</v>
      </c>
      <c r="J129" s="4">
        <f t="shared" ca="1" si="10"/>
        <v>0.4934888356722405</v>
      </c>
      <c r="K129" s="1">
        <f t="shared" ca="1" si="11"/>
        <v>1989.3261481552704</v>
      </c>
      <c r="L129" s="1">
        <f t="shared" ca="1" si="15"/>
        <v>89</v>
      </c>
      <c r="M129" s="5">
        <f t="shared" ca="1" si="12"/>
        <v>2.67</v>
      </c>
    </row>
    <row r="130" spans="5:13" x14ac:dyDescent="0.25">
      <c r="E130">
        <v>129</v>
      </c>
      <c r="F130" t="str">
        <f t="shared" si="16"/>
        <v>Video 129</v>
      </c>
      <c r="G130" s="2">
        <f t="shared" si="14"/>
        <v>45316</v>
      </c>
      <c r="H130" s="3">
        <f t="shared" ref="H130:H193" si="17">IF(E130&lt;&gt;"",DATEDIF(G130,bugun,"m"),"")</f>
        <v>11</v>
      </c>
      <c r="I130" s="4">
        <f t="shared" ref="I130:I193" ca="1" si="18">IF(E130&lt;&gt;"",populerlikcarpani*(1-RAND()^0.005),"")</f>
        <v>8.9277119329590482E-3</v>
      </c>
      <c r="J130" s="4">
        <f t="shared" ref="J130:J193" ca="1" si="19">IF(E130&lt;&gt;"",(RAND()^(H130/100))/(6-evergreencarpani),"")</f>
        <v>0.49894293858705974</v>
      </c>
      <c r="K130" s="1">
        <f t="shared" ref="K130:K193" ca="1" si="20">IF(E130&lt;&gt;"",takipcisayisi*I130*MAX(H130,1),"")</f>
        <v>1964.0966252509904</v>
      </c>
      <c r="L130" s="1">
        <f t="shared" ca="1" si="15"/>
        <v>89</v>
      </c>
      <c r="M130" s="5">
        <f t="shared" ref="M130:M193" ca="1" si="21">IF(E130&lt;&gt;"",L130*bgbg/1000,"")</f>
        <v>2.67</v>
      </c>
    </row>
    <row r="131" spans="5:13" x14ac:dyDescent="0.25">
      <c r="E131">
        <v>130</v>
      </c>
      <c r="F131" t="str">
        <f t="shared" si="16"/>
        <v>Video 130</v>
      </c>
      <c r="G131" s="2">
        <f t="shared" ref="G131:G194" si="22">IF(E131&lt;&gt;"",IF((MOD(E131,aylikvideosayisi)=1)+(aylikvideosayisi=1),
EDATE(kanalacilmatarihi,INT(E131/aylikvideosayisi)),
G130+(30/aylikvideosayisi)),"")</f>
        <v>45319</v>
      </c>
      <c r="H131" s="3">
        <f t="shared" si="17"/>
        <v>11</v>
      </c>
      <c r="I131" s="4">
        <f t="shared" ca="1" si="18"/>
        <v>3.7948556425239421E-2</v>
      </c>
      <c r="J131" s="4">
        <f t="shared" ca="1" si="19"/>
        <v>0.49634225950512223</v>
      </c>
      <c r="K131" s="1">
        <f t="shared" ca="1" si="20"/>
        <v>8348.6824135526731</v>
      </c>
      <c r="L131" s="1">
        <f t="shared" ref="L131:L168" ca="1" si="23">IF(E131&lt;&gt;"",ROUND((K131/MAX(H131,1))*(J131),0),"")</f>
        <v>377</v>
      </c>
      <c r="M131" s="5">
        <f t="shared" ca="1" si="21"/>
        <v>11.31</v>
      </c>
    </row>
    <row r="132" spans="5:13" x14ac:dyDescent="0.25">
      <c r="E132">
        <v>131</v>
      </c>
      <c r="F132" t="str">
        <f t="shared" si="16"/>
        <v>Video 131</v>
      </c>
      <c r="G132" s="2">
        <f t="shared" si="22"/>
        <v>45323</v>
      </c>
      <c r="H132" s="3">
        <f t="shared" si="17"/>
        <v>11</v>
      </c>
      <c r="I132" s="4">
        <f t="shared" ca="1" si="18"/>
        <v>1.5932041455479773E-3</v>
      </c>
      <c r="J132" s="4">
        <f t="shared" ca="1" si="19"/>
        <v>0.35745796235210148</v>
      </c>
      <c r="K132" s="1">
        <f t="shared" ca="1" si="20"/>
        <v>350.50491202055503</v>
      </c>
      <c r="L132" s="1">
        <f t="shared" ca="1" si="23"/>
        <v>11</v>
      </c>
      <c r="M132" s="5">
        <f t="shared" ca="1" si="21"/>
        <v>0.33</v>
      </c>
    </row>
    <row r="133" spans="5:13" x14ac:dyDescent="0.25">
      <c r="E133">
        <v>132</v>
      </c>
      <c r="F133" t="str">
        <f t="shared" si="16"/>
        <v>Video 132</v>
      </c>
      <c r="G133" s="2">
        <f t="shared" si="22"/>
        <v>45326</v>
      </c>
      <c r="H133" s="3">
        <f t="shared" si="17"/>
        <v>11</v>
      </c>
      <c r="I133" s="4">
        <f t="shared" ca="1" si="18"/>
        <v>7.3573198053979993E-3</v>
      </c>
      <c r="J133" s="4">
        <f t="shared" ca="1" si="19"/>
        <v>0.40619659340176872</v>
      </c>
      <c r="K133" s="1">
        <f t="shared" ca="1" si="20"/>
        <v>1618.6103571875599</v>
      </c>
      <c r="L133" s="1">
        <f t="shared" ca="1" si="23"/>
        <v>60</v>
      </c>
      <c r="M133" s="5">
        <f t="shared" ca="1" si="21"/>
        <v>1.8</v>
      </c>
    </row>
    <row r="134" spans="5:13" x14ac:dyDescent="0.25">
      <c r="E134">
        <v>133</v>
      </c>
      <c r="F134" t="str">
        <f t="shared" si="16"/>
        <v>Video 133</v>
      </c>
      <c r="G134" s="2">
        <f t="shared" si="22"/>
        <v>45329</v>
      </c>
      <c r="H134" s="3">
        <f t="shared" si="17"/>
        <v>11</v>
      </c>
      <c r="I134" s="4">
        <f t="shared" ca="1" si="18"/>
        <v>8.7622016106891909E-4</v>
      </c>
      <c r="J134" s="4">
        <f t="shared" ca="1" si="19"/>
        <v>0.45625861406051699</v>
      </c>
      <c r="K134" s="1">
        <f t="shared" ca="1" si="20"/>
        <v>192.76843543516219</v>
      </c>
      <c r="L134" s="1">
        <f t="shared" ca="1" si="23"/>
        <v>8</v>
      </c>
      <c r="M134" s="5">
        <f t="shared" ca="1" si="21"/>
        <v>0.24</v>
      </c>
    </row>
    <row r="135" spans="5:13" x14ac:dyDescent="0.25">
      <c r="E135">
        <v>134</v>
      </c>
      <c r="F135" t="str">
        <f t="shared" si="16"/>
        <v>Video 134</v>
      </c>
      <c r="G135" s="2">
        <f t="shared" si="22"/>
        <v>45332</v>
      </c>
      <c r="H135" s="3">
        <f t="shared" si="17"/>
        <v>11</v>
      </c>
      <c r="I135" s="4">
        <f t="shared" ca="1" si="18"/>
        <v>1.0472147210527361E-3</v>
      </c>
      <c r="J135" s="4">
        <f t="shared" ca="1" si="19"/>
        <v>0.49122668253674062</v>
      </c>
      <c r="K135" s="1">
        <f t="shared" ca="1" si="20"/>
        <v>230.38723863160192</v>
      </c>
      <c r="L135" s="1">
        <f t="shared" ca="1" si="23"/>
        <v>10</v>
      </c>
      <c r="M135" s="5">
        <f t="shared" ca="1" si="21"/>
        <v>0.3</v>
      </c>
    </row>
    <row r="136" spans="5:13" x14ac:dyDescent="0.25">
      <c r="E136">
        <v>135</v>
      </c>
      <c r="F136" t="str">
        <f t="shared" si="16"/>
        <v>Video 135</v>
      </c>
      <c r="G136" s="2">
        <f t="shared" si="22"/>
        <v>45335</v>
      </c>
      <c r="H136" s="3">
        <f t="shared" si="17"/>
        <v>11</v>
      </c>
      <c r="I136" s="4">
        <f t="shared" ca="1" si="18"/>
        <v>5.6838278408591902E-3</v>
      </c>
      <c r="J136" s="4">
        <f t="shared" ca="1" si="19"/>
        <v>0.47625058412267507</v>
      </c>
      <c r="K136" s="1">
        <f t="shared" ca="1" si="20"/>
        <v>1250.442124989022</v>
      </c>
      <c r="L136" s="1">
        <f t="shared" ca="1" si="23"/>
        <v>54</v>
      </c>
      <c r="M136" s="5">
        <f t="shared" ca="1" si="21"/>
        <v>1.62</v>
      </c>
    </row>
    <row r="137" spans="5:13" x14ac:dyDescent="0.25">
      <c r="E137">
        <v>136</v>
      </c>
      <c r="F137" t="str">
        <f t="shared" si="16"/>
        <v>Video 136</v>
      </c>
      <c r="G137" s="2">
        <f t="shared" si="22"/>
        <v>45338</v>
      </c>
      <c r="H137" s="3">
        <f t="shared" si="17"/>
        <v>11</v>
      </c>
      <c r="I137" s="4">
        <f t="shared" ca="1" si="18"/>
        <v>6.2923847396316734E-3</v>
      </c>
      <c r="J137" s="4">
        <f t="shared" ca="1" si="19"/>
        <v>0.47084420125334575</v>
      </c>
      <c r="K137" s="1">
        <f t="shared" ca="1" si="20"/>
        <v>1384.3246427189681</v>
      </c>
      <c r="L137" s="1">
        <f t="shared" ca="1" si="23"/>
        <v>59</v>
      </c>
      <c r="M137" s="5">
        <f t="shared" ca="1" si="21"/>
        <v>1.77</v>
      </c>
    </row>
    <row r="138" spans="5:13" x14ac:dyDescent="0.25">
      <c r="E138">
        <v>137</v>
      </c>
      <c r="F138" t="str">
        <f t="shared" si="16"/>
        <v>Video 137</v>
      </c>
      <c r="G138" s="2">
        <f t="shared" si="22"/>
        <v>45341</v>
      </c>
      <c r="H138" s="3">
        <f t="shared" si="17"/>
        <v>10</v>
      </c>
      <c r="I138" s="4">
        <f t="shared" ca="1" si="18"/>
        <v>8.6761116463918153E-3</v>
      </c>
      <c r="J138" s="4">
        <f t="shared" ca="1" si="19"/>
        <v>0.46925001914536441</v>
      </c>
      <c r="K138" s="1">
        <f t="shared" ca="1" si="20"/>
        <v>1735.2223292783631</v>
      </c>
      <c r="L138" s="1">
        <f t="shared" ca="1" si="23"/>
        <v>81</v>
      </c>
      <c r="M138" s="5">
        <f t="shared" ca="1" si="21"/>
        <v>2.4300000000000002</v>
      </c>
    </row>
    <row r="139" spans="5:13" x14ac:dyDescent="0.25">
      <c r="E139">
        <v>138</v>
      </c>
      <c r="F139" t="str">
        <f t="shared" si="16"/>
        <v>Video 138</v>
      </c>
      <c r="G139" s="2">
        <f t="shared" si="22"/>
        <v>45344</v>
      </c>
      <c r="H139" s="3">
        <f t="shared" si="17"/>
        <v>10</v>
      </c>
      <c r="I139" s="4">
        <f t="shared" ca="1" si="18"/>
        <v>9.3267183423155764E-3</v>
      </c>
      <c r="J139" s="4">
        <f t="shared" ca="1" si="19"/>
        <v>0.48817911221524707</v>
      </c>
      <c r="K139" s="1">
        <f t="shared" ca="1" si="20"/>
        <v>1865.3436684631151</v>
      </c>
      <c r="L139" s="1">
        <f t="shared" ca="1" si="23"/>
        <v>91</v>
      </c>
      <c r="M139" s="5">
        <f t="shared" ca="1" si="21"/>
        <v>2.73</v>
      </c>
    </row>
    <row r="140" spans="5:13" x14ac:dyDescent="0.25">
      <c r="E140">
        <v>139</v>
      </c>
      <c r="F140" t="str">
        <f t="shared" si="16"/>
        <v>Video 139</v>
      </c>
      <c r="G140" s="2">
        <f t="shared" si="22"/>
        <v>45347</v>
      </c>
      <c r="H140" s="3">
        <f t="shared" si="17"/>
        <v>10</v>
      </c>
      <c r="I140" s="4">
        <f t="shared" ca="1" si="18"/>
        <v>6.5281305374200738E-3</v>
      </c>
      <c r="J140" s="4">
        <f t="shared" ca="1" si="19"/>
        <v>0.45736059371954368</v>
      </c>
      <c r="K140" s="1">
        <f t="shared" ca="1" si="20"/>
        <v>1305.6261074840149</v>
      </c>
      <c r="L140" s="1">
        <f t="shared" ca="1" si="23"/>
        <v>60</v>
      </c>
      <c r="M140" s="5">
        <f t="shared" ca="1" si="21"/>
        <v>1.8</v>
      </c>
    </row>
    <row r="141" spans="5:13" x14ac:dyDescent="0.25">
      <c r="E141">
        <v>140</v>
      </c>
      <c r="F141" t="str">
        <f t="shared" si="16"/>
        <v>Video 140</v>
      </c>
      <c r="G141" s="2">
        <f t="shared" si="22"/>
        <v>45350</v>
      </c>
      <c r="H141" s="3">
        <f t="shared" si="17"/>
        <v>10</v>
      </c>
      <c r="I141" s="4">
        <f t="shared" ca="1" si="18"/>
        <v>3.8737373211006343E-4</v>
      </c>
      <c r="J141" s="4">
        <f t="shared" ca="1" si="19"/>
        <v>0.40402820680609081</v>
      </c>
      <c r="K141" s="1">
        <f t="shared" ca="1" si="20"/>
        <v>77.474746422012686</v>
      </c>
      <c r="L141" s="1">
        <f t="shared" ca="1" si="23"/>
        <v>3</v>
      </c>
      <c r="M141" s="5">
        <f t="shared" ca="1" si="21"/>
        <v>0.09</v>
      </c>
    </row>
    <row r="142" spans="5:13" x14ac:dyDescent="0.25">
      <c r="E142">
        <v>141</v>
      </c>
      <c r="F142" t="str">
        <f t="shared" si="16"/>
        <v>Video 141</v>
      </c>
      <c r="G142" s="2">
        <f t="shared" si="22"/>
        <v>45352</v>
      </c>
      <c r="H142" s="3">
        <f t="shared" si="17"/>
        <v>10</v>
      </c>
      <c r="I142" s="4">
        <f t="shared" ca="1" si="18"/>
        <v>1.0733693242842568E-3</v>
      </c>
      <c r="J142" s="4">
        <f t="shared" ca="1" si="19"/>
        <v>0.46955561343495433</v>
      </c>
      <c r="K142" s="1">
        <f t="shared" ca="1" si="20"/>
        <v>214.67386485685137</v>
      </c>
      <c r="L142" s="1">
        <f t="shared" ca="1" si="23"/>
        <v>10</v>
      </c>
      <c r="M142" s="5">
        <f t="shared" ca="1" si="21"/>
        <v>0.3</v>
      </c>
    </row>
    <row r="143" spans="5:13" x14ac:dyDescent="0.25">
      <c r="E143">
        <v>142</v>
      </c>
      <c r="F143" t="str">
        <f t="shared" si="16"/>
        <v>Video 142</v>
      </c>
      <c r="G143" s="2">
        <f t="shared" si="22"/>
        <v>45355</v>
      </c>
      <c r="H143" s="3">
        <f t="shared" si="17"/>
        <v>10</v>
      </c>
      <c r="I143" s="4">
        <f t="shared" ca="1" si="18"/>
        <v>2.0138321724451513E-2</v>
      </c>
      <c r="J143" s="4">
        <f t="shared" ca="1" si="19"/>
        <v>0.49977763183101337</v>
      </c>
      <c r="K143" s="1">
        <f t="shared" ca="1" si="20"/>
        <v>4027.6643448903023</v>
      </c>
      <c r="L143" s="1">
        <f t="shared" ca="1" si="23"/>
        <v>201</v>
      </c>
      <c r="M143" s="5">
        <f t="shared" ca="1" si="21"/>
        <v>6.03</v>
      </c>
    </row>
    <row r="144" spans="5:13" x14ac:dyDescent="0.25">
      <c r="E144">
        <v>143</v>
      </c>
      <c r="F144" t="str">
        <f t="shared" si="16"/>
        <v>Video 143</v>
      </c>
      <c r="G144" s="2">
        <f t="shared" si="22"/>
        <v>45358</v>
      </c>
      <c r="H144" s="3">
        <f t="shared" si="17"/>
        <v>10</v>
      </c>
      <c r="I144" s="4">
        <f t="shared" ca="1" si="18"/>
        <v>2.397331050452034E-3</v>
      </c>
      <c r="J144" s="4">
        <f t="shared" ca="1" si="19"/>
        <v>0.46425589884131235</v>
      </c>
      <c r="K144" s="1">
        <f t="shared" ca="1" si="20"/>
        <v>479.46621009040683</v>
      </c>
      <c r="L144" s="1">
        <f t="shared" ca="1" si="23"/>
        <v>22</v>
      </c>
      <c r="M144" s="5">
        <f t="shared" ca="1" si="21"/>
        <v>0.66</v>
      </c>
    </row>
    <row r="145" spans="5:13" x14ac:dyDescent="0.25">
      <c r="E145">
        <v>144</v>
      </c>
      <c r="F145" t="str">
        <f t="shared" si="16"/>
        <v>Video 144</v>
      </c>
      <c r="G145" s="2">
        <f t="shared" si="22"/>
        <v>45361</v>
      </c>
      <c r="H145" s="3">
        <f t="shared" si="17"/>
        <v>10</v>
      </c>
      <c r="I145" s="4">
        <f t="shared" ca="1" si="18"/>
        <v>1.1630850894980727E-2</v>
      </c>
      <c r="J145" s="4">
        <f t="shared" ca="1" si="19"/>
        <v>0.35541046507853369</v>
      </c>
      <c r="K145" s="1">
        <f t="shared" ca="1" si="20"/>
        <v>2326.1701789961453</v>
      </c>
      <c r="L145" s="1">
        <f t="shared" ca="1" si="23"/>
        <v>83</v>
      </c>
      <c r="M145" s="5">
        <f t="shared" ca="1" si="21"/>
        <v>2.4900000000000002</v>
      </c>
    </row>
    <row r="146" spans="5:13" x14ac:dyDescent="0.25">
      <c r="E146">
        <v>145</v>
      </c>
      <c r="F146" t="str">
        <f t="shared" si="16"/>
        <v>Video 145</v>
      </c>
      <c r="G146" s="2">
        <f t="shared" si="22"/>
        <v>45364</v>
      </c>
      <c r="H146" s="3">
        <f t="shared" si="17"/>
        <v>10</v>
      </c>
      <c r="I146" s="4">
        <f t="shared" ca="1" si="18"/>
        <v>3.2922665320305966E-2</v>
      </c>
      <c r="J146" s="4">
        <f t="shared" ca="1" si="19"/>
        <v>0.49829275922212957</v>
      </c>
      <c r="K146" s="1">
        <f t="shared" ca="1" si="20"/>
        <v>6584.5330640611928</v>
      </c>
      <c r="L146" s="1">
        <f t="shared" ca="1" si="23"/>
        <v>328</v>
      </c>
      <c r="M146" s="5">
        <f t="shared" ca="1" si="21"/>
        <v>9.84</v>
      </c>
    </row>
    <row r="147" spans="5:13" x14ac:dyDescent="0.25">
      <c r="E147">
        <v>146</v>
      </c>
      <c r="F147" t="str">
        <f t="shared" si="16"/>
        <v>Video 146</v>
      </c>
      <c r="G147" s="2">
        <f t="shared" si="22"/>
        <v>45367</v>
      </c>
      <c r="H147" s="3">
        <f t="shared" si="17"/>
        <v>10</v>
      </c>
      <c r="I147" s="4">
        <f t="shared" ca="1" si="18"/>
        <v>2.3991386370344481E-2</v>
      </c>
      <c r="J147" s="4">
        <f t="shared" ca="1" si="19"/>
        <v>0.47933953532580736</v>
      </c>
      <c r="K147" s="1">
        <f t="shared" ca="1" si="20"/>
        <v>4798.2772740688961</v>
      </c>
      <c r="L147" s="1">
        <f t="shared" ca="1" si="23"/>
        <v>230</v>
      </c>
      <c r="M147" s="5">
        <f t="shared" ca="1" si="21"/>
        <v>6.9</v>
      </c>
    </row>
    <row r="148" spans="5:13" x14ac:dyDescent="0.25">
      <c r="E148">
        <v>147</v>
      </c>
      <c r="F148" t="str">
        <f t="shared" si="16"/>
        <v>Video 147</v>
      </c>
      <c r="G148" s="2">
        <f t="shared" si="22"/>
        <v>45370</v>
      </c>
      <c r="H148" s="3">
        <f t="shared" si="17"/>
        <v>9</v>
      </c>
      <c r="I148" s="4">
        <f t="shared" ca="1" si="18"/>
        <v>1.4500713198755122E-3</v>
      </c>
      <c r="J148" s="4">
        <f t="shared" ca="1" si="19"/>
        <v>0.48268885739045386</v>
      </c>
      <c r="K148" s="1">
        <f t="shared" ca="1" si="20"/>
        <v>261.01283757759222</v>
      </c>
      <c r="L148" s="1">
        <f t="shared" ca="1" si="23"/>
        <v>14</v>
      </c>
      <c r="M148" s="5">
        <f t="shared" ca="1" si="21"/>
        <v>0.42</v>
      </c>
    </row>
    <row r="149" spans="5:13" x14ac:dyDescent="0.25">
      <c r="E149">
        <v>148</v>
      </c>
      <c r="F149" t="str">
        <f t="shared" si="16"/>
        <v>Video 148</v>
      </c>
      <c r="G149" s="2">
        <f t="shared" si="22"/>
        <v>45373</v>
      </c>
      <c r="H149" s="3">
        <f t="shared" si="17"/>
        <v>9</v>
      </c>
      <c r="I149" s="4">
        <f t="shared" ca="1" si="18"/>
        <v>3.4148192549455336E-2</v>
      </c>
      <c r="J149" s="4">
        <f t="shared" ca="1" si="19"/>
        <v>0.4541903135555117</v>
      </c>
      <c r="K149" s="1">
        <f t="shared" ca="1" si="20"/>
        <v>6146.6746589019604</v>
      </c>
      <c r="L149" s="1">
        <f t="shared" ca="1" si="23"/>
        <v>310</v>
      </c>
      <c r="M149" s="5">
        <f t="shared" ca="1" si="21"/>
        <v>9.3000000000000007</v>
      </c>
    </row>
    <row r="150" spans="5:13" x14ac:dyDescent="0.25">
      <c r="E150">
        <v>149</v>
      </c>
      <c r="F150" t="str">
        <f t="shared" si="16"/>
        <v>Video 149</v>
      </c>
      <c r="G150" s="2">
        <f t="shared" si="22"/>
        <v>45376</v>
      </c>
      <c r="H150" s="3">
        <f t="shared" si="17"/>
        <v>9</v>
      </c>
      <c r="I150" s="4">
        <f t="shared" ca="1" si="18"/>
        <v>4.2972886388026321E-2</v>
      </c>
      <c r="J150" s="4">
        <f t="shared" ca="1" si="19"/>
        <v>0.49186055739094869</v>
      </c>
      <c r="K150" s="1">
        <f t="shared" ca="1" si="20"/>
        <v>7735.1195498447378</v>
      </c>
      <c r="L150" s="1">
        <f t="shared" ca="1" si="23"/>
        <v>423</v>
      </c>
      <c r="M150" s="5">
        <f t="shared" ca="1" si="21"/>
        <v>12.69</v>
      </c>
    </row>
    <row r="151" spans="5:13" x14ac:dyDescent="0.25">
      <c r="E151">
        <v>150</v>
      </c>
      <c r="F151" t="str">
        <f t="shared" si="16"/>
        <v>Video 150</v>
      </c>
      <c r="G151" s="2">
        <f t="shared" si="22"/>
        <v>45379</v>
      </c>
      <c r="H151" s="3">
        <f t="shared" si="17"/>
        <v>9</v>
      </c>
      <c r="I151" s="4">
        <f t="shared" ca="1" si="18"/>
        <v>2.0523644150096554E-2</v>
      </c>
      <c r="J151" s="4">
        <f t="shared" ca="1" si="19"/>
        <v>0.46653693278570663</v>
      </c>
      <c r="K151" s="1">
        <f t="shared" ca="1" si="20"/>
        <v>3694.2559470173796</v>
      </c>
      <c r="L151" s="1">
        <f t="shared" ca="1" si="23"/>
        <v>192</v>
      </c>
      <c r="M151" s="5">
        <f t="shared" ca="1" si="21"/>
        <v>5.76</v>
      </c>
    </row>
    <row r="152" spans="5:13" x14ac:dyDescent="0.25">
      <c r="E152">
        <v>151</v>
      </c>
      <c r="F152" t="str">
        <f t="shared" si="16"/>
        <v>Video 151</v>
      </c>
      <c r="G152" s="2">
        <f t="shared" si="22"/>
        <v>45383</v>
      </c>
      <c r="H152" s="3">
        <f t="shared" si="17"/>
        <v>9</v>
      </c>
      <c r="I152" s="4">
        <f t="shared" ca="1" si="18"/>
        <v>1.5544111530428339E-2</v>
      </c>
      <c r="J152" s="4">
        <f t="shared" ca="1" si="19"/>
        <v>0.38405941604341864</v>
      </c>
      <c r="K152" s="1">
        <f t="shared" ca="1" si="20"/>
        <v>2797.9400754771009</v>
      </c>
      <c r="L152" s="1">
        <f t="shared" ca="1" si="23"/>
        <v>119</v>
      </c>
      <c r="M152" s="5">
        <f t="shared" ca="1" si="21"/>
        <v>3.57</v>
      </c>
    </row>
    <row r="153" spans="5:13" x14ac:dyDescent="0.25">
      <c r="E153">
        <v>152</v>
      </c>
      <c r="F153" t="str">
        <f t="shared" si="16"/>
        <v>Video 152</v>
      </c>
      <c r="G153" s="2">
        <f t="shared" si="22"/>
        <v>45386</v>
      </c>
      <c r="H153" s="3">
        <f t="shared" si="17"/>
        <v>9</v>
      </c>
      <c r="I153" s="4">
        <f t="shared" ca="1" si="18"/>
        <v>2.9439012919524332E-2</v>
      </c>
      <c r="J153" s="4">
        <f t="shared" ca="1" si="19"/>
        <v>0.45530256788011148</v>
      </c>
      <c r="K153" s="1">
        <f t="shared" ca="1" si="20"/>
        <v>5299.0223255143801</v>
      </c>
      <c r="L153" s="1">
        <f t="shared" ca="1" si="23"/>
        <v>268</v>
      </c>
      <c r="M153" s="5">
        <f t="shared" ca="1" si="21"/>
        <v>8.0399999999999991</v>
      </c>
    </row>
    <row r="154" spans="5:13" x14ac:dyDescent="0.25">
      <c r="E154">
        <v>153</v>
      </c>
      <c r="F154" t="str">
        <f t="shared" si="16"/>
        <v>Video 153</v>
      </c>
      <c r="G154" s="2">
        <f t="shared" si="22"/>
        <v>45389</v>
      </c>
      <c r="H154" s="3">
        <f t="shared" si="17"/>
        <v>9</v>
      </c>
      <c r="I154" s="4">
        <f t="shared" ca="1" si="18"/>
        <v>2.9590420292013864E-4</v>
      </c>
      <c r="J154" s="4">
        <f t="shared" ca="1" si="19"/>
        <v>0.44031329231869937</v>
      </c>
      <c r="K154" s="1">
        <f t="shared" ca="1" si="20"/>
        <v>53.262756525624951</v>
      </c>
      <c r="L154" s="1">
        <f t="shared" ca="1" si="23"/>
        <v>3</v>
      </c>
      <c r="M154" s="5">
        <f t="shared" ca="1" si="21"/>
        <v>0.09</v>
      </c>
    </row>
    <row r="155" spans="5:13" x14ac:dyDescent="0.25">
      <c r="E155">
        <v>154</v>
      </c>
      <c r="F155" t="str">
        <f t="shared" si="16"/>
        <v>Video 154</v>
      </c>
      <c r="G155" s="2">
        <f t="shared" si="22"/>
        <v>45392</v>
      </c>
      <c r="H155" s="3">
        <f t="shared" si="17"/>
        <v>9</v>
      </c>
      <c r="I155" s="4">
        <f t="shared" ca="1" si="18"/>
        <v>2.3240514987348138E-2</v>
      </c>
      <c r="J155" s="4">
        <f t="shared" ca="1" si="19"/>
        <v>0.4608273883266189</v>
      </c>
      <c r="K155" s="1">
        <f t="shared" ca="1" si="20"/>
        <v>4183.2926977226653</v>
      </c>
      <c r="L155" s="1">
        <f t="shared" ca="1" si="23"/>
        <v>214</v>
      </c>
      <c r="M155" s="5">
        <f t="shared" ca="1" si="21"/>
        <v>6.42</v>
      </c>
    </row>
    <row r="156" spans="5:13" x14ac:dyDescent="0.25">
      <c r="E156">
        <v>155</v>
      </c>
      <c r="F156" t="str">
        <f t="shared" si="16"/>
        <v>Video 155</v>
      </c>
      <c r="G156" s="2">
        <f t="shared" si="22"/>
        <v>45395</v>
      </c>
      <c r="H156" s="3">
        <f t="shared" si="17"/>
        <v>9</v>
      </c>
      <c r="I156" s="4">
        <f t="shared" ca="1" si="18"/>
        <v>2.160818674359799E-3</v>
      </c>
      <c r="J156" s="4">
        <f t="shared" ca="1" si="19"/>
        <v>0.44778516747019464</v>
      </c>
      <c r="K156" s="1">
        <f t="shared" ca="1" si="20"/>
        <v>388.94736138476384</v>
      </c>
      <c r="L156" s="1">
        <f t="shared" ca="1" si="23"/>
        <v>19</v>
      </c>
      <c r="M156" s="5">
        <f t="shared" ca="1" si="21"/>
        <v>0.56999999999999995</v>
      </c>
    </row>
    <row r="157" spans="5:13" x14ac:dyDescent="0.25">
      <c r="E157">
        <v>156</v>
      </c>
      <c r="F157" t="str">
        <f t="shared" si="16"/>
        <v>Video 156</v>
      </c>
      <c r="G157" s="2">
        <f t="shared" si="22"/>
        <v>45398</v>
      </c>
      <c r="H157" s="3">
        <f t="shared" si="17"/>
        <v>9</v>
      </c>
      <c r="I157" s="4">
        <f t="shared" ca="1" si="18"/>
        <v>1.4425961137461862E-2</v>
      </c>
      <c r="J157" s="4">
        <f t="shared" ca="1" si="19"/>
        <v>0.37421950542571825</v>
      </c>
      <c r="K157" s="1">
        <f t="shared" ca="1" si="20"/>
        <v>2596.6730047431352</v>
      </c>
      <c r="L157" s="1">
        <f t="shared" ca="1" si="23"/>
        <v>108</v>
      </c>
      <c r="M157" s="5">
        <f t="shared" ca="1" si="21"/>
        <v>3.24</v>
      </c>
    </row>
    <row r="158" spans="5:13" x14ac:dyDescent="0.25">
      <c r="E158">
        <v>157</v>
      </c>
      <c r="F158" t="str">
        <f t="shared" si="16"/>
        <v>Video 157</v>
      </c>
      <c r="G158" s="2">
        <f t="shared" si="22"/>
        <v>45401</v>
      </c>
      <c r="H158" s="3">
        <f t="shared" si="17"/>
        <v>8</v>
      </c>
      <c r="I158" s="4">
        <f t="shared" ca="1" si="18"/>
        <v>3.2048836839938533E-3</v>
      </c>
      <c r="J158" s="4">
        <f t="shared" ca="1" si="19"/>
        <v>0.40310852246015255</v>
      </c>
      <c r="K158" s="1">
        <f t="shared" ca="1" si="20"/>
        <v>512.78138943901649</v>
      </c>
      <c r="L158" s="1">
        <f t="shared" ca="1" si="23"/>
        <v>26</v>
      </c>
      <c r="M158" s="5">
        <f t="shared" ca="1" si="21"/>
        <v>0.78</v>
      </c>
    </row>
    <row r="159" spans="5:13" x14ac:dyDescent="0.25">
      <c r="E159">
        <v>158</v>
      </c>
      <c r="F159" t="str">
        <f t="shared" si="16"/>
        <v>Video 158</v>
      </c>
      <c r="G159" s="2">
        <f t="shared" si="22"/>
        <v>45404</v>
      </c>
      <c r="H159" s="3">
        <f t="shared" si="17"/>
        <v>8</v>
      </c>
      <c r="I159" s="4">
        <f t="shared" ca="1" si="18"/>
        <v>2.9250385217634234E-2</v>
      </c>
      <c r="J159" s="4">
        <f t="shared" ca="1" si="19"/>
        <v>0.4908095501251824</v>
      </c>
      <c r="K159" s="1">
        <f t="shared" ca="1" si="20"/>
        <v>4680.0616348214771</v>
      </c>
      <c r="L159" s="1">
        <f t="shared" ca="1" si="23"/>
        <v>287</v>
      </c>
      <c r="M159" s="5">
        <f t="shared" ca="1" si="21"/>
        <v>8.61</v>
      </c>
    </row>
    <row r="160" spans="5:13" x14ac:dyDescent="0.25">
      <c r="E160">
        <v>159</v>
      </c>
      <c r="F160" t="str">
        <f t="shared" si="16"/>
        <v>Video 159</v>
      </c>
      <c r="G160" s="2">
        <f t="shared" si="22"/>
        <v>45407</v>
      </c>
      <c r="H160" s="3">
        <f t="shared" si="17"/>
        <v>8</v>
      </c>
      <c r="I160" s="4">
        <f t="shared" ca="1" si="18"/>
        <v>1.2436118182209355E-2</v>
      </c>
      <c r="J160" s="4">
        <f t="shared" ca="1" si="19"/>
        <v>0.48486701232215879</v>
      </c>
      <c r="K160" s="1">
        <f t="shared" ca="1" si="20"/>
        <v>1989.7789091534967</v>
      </c>
      <c r="L160" s="1">
        <f t="shared" ca="1" si="23"/>
        <v>121</v>
      </c>
      <c r="M160" s="5">
        <f t="shared" ca="1" si="21"/>
        <v>3.63</v>
      </c>
    </row>
    <row r="161" spans="5:13" x14ac:dyDescent="0.25">
      <c r="E161">
        <v>160</v>
      </c>
      <c r="F161" t="str">
        <f t="shared" si="16"/>
        <v>Video 160</v>
      </c>
      <c r="G161" s="2">
        <f t="shared" si="22"/>
        <v>45410</v>
      </c>
      <c r="H161" s="3">
        <f t="shared" si="17"/>
        <v>8</v>
      </c>
      <c r="I161" s="4">
        <f t="shared" ca="1" si="18"/>
        <v>7.5035293477442311E-3</v>
      </c>
      <c r="J161" s="4">
        <f t="shared" ca="1" si="19"/>
        <v>0.48062901059999652</v>
      </c>
      <c r="K161" s="1">
        <f t="shared" ca="1" si="20"/>
        <v>1200.5646956390769</v>
      </c>
      <c r="L161" s="1">
        <f t="shared" ca="1" si="23"/>
        <v>72</v>
      </c>
      <c r="M161" s="5">
        <f t="shared" ca="1" si="21"/>
        <v>2.16</v>
      </c>
    </row>
    <row r="162" spans="5:13" x14ac:dyDescent="0.25">
      <c r="E162">
        <v>161</v>
      </c>
      <c r="F162" t="str">
        <f t="shared" si="16"/>
        <v>Video 161</v>
      </c>
      <c r="G162" s="2">
        <f t="shared" si="22"/>
        <v>45413</v>
      </c>
      <c r="H162" s="3">
        <f t="shared" si="17"/>
        <v>8</v>
      </c>
      <c r="I162" s="4">
        <f t="shared" ca="1" si="18"/>
        <v>7.8490418061312184E-3</v>
      </c>
      <c r="J162" s="4">
        <f t="shared" ca="1" si="19"/>
        <v>0.45941373452784828</v>
      </c>
      <c r="K162" s="1">
        <f t="shared" ca="1" si="20"/>
        <v>1255.8466889809949</v>
      </c>
      <c r="L162" s="1">
        <f t="shared" ca="1" si="23"/>
        <v>72</v>
      </c>
      <c r="M162" s="5">
        <f t="shared" ca="1" si="21"/>
        <v>2.16</v>
      </c>
    </row>
    <row r="163" spans="5:13" x14ac:dyDescent="0.25">
      <c r="E163">
        <v>162</v>
      </c>
      <c r="F163" t="str">
        <f t="shared" si="16"/>
        <v>Video 162</v>
      </c>
      <c r="G163" s="2">
        <f t="shared" si="22"/>
        <v>45416</v>
      </c>
      <c r="H163" s="3">
        <f t="shared" si="17"/>
        <v>8</v>
      </c>
      <c r="I163" s="4">
        <f t="shared" ca="1" si="18"/>
        <v>1.4726723805310704E-2</v>
      </c>
      <c r="J163" s="4">
        <f t="shared" ca="1" si="19"/>
        <v>0.44053569590888519</v>
      </c>
      <c r="K163" s="1">
        <f t="shared" ca="1" si="20"/>
        <v>2356.2758088497126</v>
      </c>
      <c r="L163" s="1">
        <f t="shared" ca="1" si="23"/>
        <v>130</v>
      </c>
      <c r="M163" s="5">
        <f t="shared" ca="1" si="21"/>
        <v>3.9</v>
      </c>
    </row>
    <row r="164" spans="5:13" x14ac:dyDescent="0.25">
      <c r="E164">
        <v>163</v>
      </c>
      <c r="F164" t="str">
        <f t="shared" si="16"/>
        <v>Video 163</v>
      </c>
      <c r="G164" s="2">
        <f t="shared" si="22"/>
        <v>45419</v>
      </c>
      <c r="H164" s="3">
        <f t="shared" si="17"/>
        <v>8</v>
      </c>
      <c r="I164" s="4">
        <f t="shared" ca="1" si="18"/>
        <v>2.5490042218659692E-2</v>
      </c>
      <c r="J164" s="4">
        <f t="shared" ca="1" si="19"/>
        <v>0.48498701709336206</v>
      </c>
      <c r="K164" s="1">
        <f t="shared" ca="1" si="20"/>
        <v>4078.4067549855508</v>
      </c>
      <c r="L164" s="1">
        <f t="shared" ca="1" si="23"/>
        <v>247</v>
      </c>
      <c r="M164" s="5">
        <f t="shared" ca="1" si="21"/>
        <v>7.41</v>
      </c>
    </row>
    <row r="165" spans="5:13" x14ac:dyDescent="0.25">
      <c r="E165">
        <v>164</v>
      </c>
      <c r="F165" t="str">
        <f t="shared" si="16"/>
        <v>Video 164</v>
      </c>
      <c r="G165" s="2">
        <f t="shared" si="22"/>
        <v>45422</v>
      </c>
      <c r="H165" s="3">
        <f t="shared" si="17"/>
        <v>8</v>
      </c>
      <c r="I165" s="4">
        <f t="shared" ca="1" si="18"/>
        <v>1.3154120128068936E-2</v>
      </c>
      <c r="J165" s="4">
        <f t="shared" ca="1" si="19"/>
        <v>0.3532490993189682</v>
      </c>
      <c r="K165" s="1">
        <f t="shared" ca="1" si="20"/>
        <v>2104.6592204910298</v>
      </c>
      <c r="L165" s="1">
        <f t="shared" ca="1" si="23"/>
        <v>93</v>
      </c>
      <c r="M165" s="5">
        <f t="shared" ca="1" si="21"/>
        <v>2.79</v>
      </c>
    </row>
    <row r="166" spans="5:13" x14ac:dyDescent="0.25">
      <c r="E166">
        <v>165</v>
      </c>
      <c r="F166" t="str">
        <f t="shared" si="16"/>
        <v>Video 165</v>
      </c>
      <c r="G166" s="2">
        <f t="shared" si="22"/>
        <v>45425</v>
      </c>
      <c r="H166" s="3">
        <f t="shared" si="17"/>
        <v>8</v>
      </c>
      <c r="I166" s="4">
        <f t="shared" ca="1" si="18"/>
        <v>3.6757858738450944E-3</v>
      </c>
      <c r="J166" s="4">
        <f t="shared" ca="1" si="19"/>
        <v>0.49386085107227656</v>
      </c>
      <c r="K166" s="1">
        <f t="shared" ca="1" si="20"/>
        <v>588.12573981521507</v>
      </c>
      <c r="L166" s="1">
        <f t="shared" ca="1" si="23"/>
        <v>36</v>
      </c>
      <c r="M166" s="5">
        <f t="shared" ca="1" si="21"/>
        <v>1.08</v>
      </c>
    </row>
    <row r="167" spans="5:13" x14ac:dyDescent="0.25">
      <c r="E167">
        <v>166</v>
      </c>
      <c r="F167" t="str">
        <f t="shared" si="16"/>
        <v>Video 166</v>
      </c>
      <c r="G167" s="2">
        <f t="shared" si="22"/>
        <v>45428</v>
      </c>
      <c r="H167" s="3">
        <f t="shared" si="17"/>
        <v>8</v>
      </c>
      <c r="I167" s="4">
        <f t="shared" ca="1" si="18"/>
        <v>4.6214670644045497E-2</v>
      </c>
      <c r="J167" s="4">
        <f t="shared" ca="1" si="19"/>
        <v>0.49064394744475165</v>
      </c>
      <c r="K167" s="1">
        <f t="shared" ca="1" si="20"/>
        <v>7394.3473030472796</v>
      </c>
      <c r="L167" s="1">
        <f t="shared" ca="1" si="23"/>
        <v>453</v>
      </c>
      <c r="M167" s="5">
        <f t="shared" ca="1" si="21"/>
        <v>13.59</v>
      </c>
    </row>
    <row r="168" spans="5:13" x14ac:dyDescent="0.25">
      <c r="E168">
        <v>167</v>
      </c>
      <c r="F168" t="str">
        <f t="shared" si="16"/>
        <v>Video 167</v>
      </c>
      <c r="G168" s="2">
        <f t="shared" si="22"/>
        <v>45431</v>
      </c>
      <c r="H168" s="3">
        <f t="shared" si="17"/>
        <v>7</v>
      </c>
      <c r="I168" s="4">
        <f t="shared" ca="1" si="18"/>
        <v>1.6242116661647765E-3</v>
      </c>
      <c r="J168" s="4">
        <f t="shared" ca="1" si="19"/>
        <v>0.49584735383187839</v>
      </c>
      <c r="K168" s="1">
        <f t="shared" ca="1" si="20"/>
        <v>227.38963326306867</v>
      </c>
      <c r="L168" s="1">
        <f t="shared" ca="1" si="23"/>
        <v>16</v>
      </c>
      <c r="M168" s="5">
        <f t="shared" ca="1" si="21"/>
        <v>0.48</v>
      </c>
    </row>
    <row r="169" spans="5:13" x14ac:dyDescent="0.25">
      <c r="E169">
        <v>168</v>
      </c>
      <c r="F169" t="str">
        <f t="shared" si="16"/>
        <v>Video 168</v>
      </c>
      <c r="G169" s="2">
        <f t="shared" si="22"/>
        <v>45434</v>
      </c>
      <c r="H169" s="3">
        <f t="shared" si="17"/>
        <v>7</v>
      </c>
      <c r="I169" s="4">
        <f t="shared" ca="1" si="18"/>
        <v>2.819550945740612E-2</v>
      </c>
      <c r="J169" s="4">
        <f t="shared" ca="1" si="19"/>
        <v>0.43899609852392302</v>
      </c>
      <c r="K169" s="1">
        <f t="shared" ca="1" si="20"/>
        <v>3947.371324036857</v>
      </c>
      <c r="L169" s="1">
        <f t="shared" ref="L169:L232" ca="1" si="24">IF(E169&lt;&gt;"",ROUND((K169/MAX(H169,1))*(J169),0),"")</f>
        <v>248</v>
      </c>
      <c r="M169" s="5">
        <f t="shared" ca="1" si="21"/>
        <v>7.44</v>
      </c>
    </row>
    <row r="170" spans="5:13" x14ac:dyDescent="0.25">
      <c r="E170">
        <v>169</v>
      </c>
      <c r="F170" t="str">
        <f t="shared" si="16"/>
        <v>Video 169</v>
      </c>
      <c r="G170" s="2">
        <f t="shared" si="22"/>
        <v>45437</v>
      </c>
      <c r="H170" s="3">
        <f t="shared" si="17"/>
        <v>7</v>
      </c>
      <c r="I170" s="4">
        <f t="shared" ca="1" si="18"/>
        <v>1.0116826093278242E-3</v>
      </c>
      <c r="J170" s="4">
        <f t="shared" ca="1" si="19"/>
        <v>0.48659789059011377</v>
      </c>
      <c r="K170" s="1">
        <f t="shared" ca="1" si="20"/>
        <v>141.6355653058954</v>
      </c>
      <c r="L170" s="1">
        <f t="shared" ca="1" si="24"/>
        <v>10</v>
      </c>
      <c r="M170" s="5">
        <f t="shared" ca="1" si="21"/>
        <v>0.3</v>
      </c>
    </row>
    <row r="171" spans="5:13" x14ac:dyDescent="0.25">
      <c r="E171">
        <v>170</v>
      </c>
      <c r="F171" t="str">
        <f t="shared" si="16"/>
        <v>Video 170</v>
      </c>
      <c r="G171" s="2">
        <f t="shared" si="22"/>
        <v>45440</v>
      </c>
      <c r="H171" s="3">
        <f t="shared" si="17"/>
        <v>7</v>
      </c>
      <c r="I171" s="4">
        <f t="shared" ca="1" si="18"/>
        <v>1.5964736073081021E-2</v>
      </c>
      <c r="J171" s="4">
        <f t="shared" ca="1" si="19"/>
        <v>0.46643471338084952</v>
      </c>
      <c r="K171" s="1">
        <f t="shared" ca="1" si="20"/>
        <v>2235.0630502313425</v>
      </c>
      <c r="L171" s="1">
        <f t="shared" ca="1" si="24"/>
        <v>149</v>
      </c>
      <c r="M171" s="5">
        <f t="shared" ca="1" si="21"/>
        <v>4.47</v>
      </c>
    </row>
    <row r="172" spans="5:13" x14ac:dyDescent="0.25">
      <c r="E172">
        <v>171</v>
      </c>
      <c r="F172" t="str">
        <f t="shared" si="16"/>
        <v>Video 171</v>
      </c>
      <c r="G172" s="2">
        <f t="shared" si="22"/>
        <v>45444</v>
      </c>
      <c r="H172" s="3">
        <f t="shared" si="17"/>
        <v>7</v>
      </c>
      <c r="I172" s="4">
        <f t="shared" ca="1" si="18"/>
        <v>3.0646942105670205E-2</v>
      </c>
      <c r="J172" s="4">
        <f t="shared" ca="1" si="19"/>
        <v>0.4894418702497681</v>
      </c>
      <c r="K172" s="1">
        <f t="shared" ca="1" si="20"/>
        <v>4290.5718947938285</v>
      </c>
      <c r="L172" s="1">
        <f t="shared" ca="1" si="24"/>
        <v>300</v>
      </c>
      <c r="M172" s="5">
        <f t="shared" ca="1" si="21"/>
        <v>9</v>
      </c>
    </row>
    <row r="173" spans="5:13" x14ac:dyDescent="0.25">
      <c r="E173">
        <v>172</v>
      </c>
      <c r="F173" t="str">
        <f t="shared" si="16"/>
        <v>Video 172</v>
      </c>
      <c r="G173" s="2">
        <f t="shared" si="22"/>
        <v>45447</v>
      </c>
      <c r="H173" s="3">
        <f t="shared" si="17"/>
        <v>7</v>
      </c>
      <c r="I173" s="4">
        <f t="shared" ca="1" si="18"/>
        <v>9.2797817133077887E-3</v>
      </c>
      <c r="J173" s="4">
        <f t="shared" ca="1" si="19"/>
        <v>0.49709133168722075</v>
      </c>
      <c r="K173" s="1">
        <f t="shared" ca="1" si="20"/>
        <v>1299.1694398630905</v>
      </c>
      <c r="L173" s="1">
        <f t="shared" ca="1" si="24"/>
        <v>92</v>
      </c>
      <c r="M173" s="5">
        <f t="shared" ca="1" si="21"/>
        <v>2.76</v>
      </c>
    </row>
    <row r="174" spans="5:13" x14ac:dyDescent="0.25">
      <c r="E174">
        <v>173</v>
      </c>
      <c r="F174" t="str">
        <f t="shared" si="16"/>
        <v>Video 173</v>
      </c>
      <c r="G174" s="2">
        <f t="shared" si="22"/>
        <v>45450</v>
      </c>
      <c r="H174" s="3">
        <f t="shared" si="17"/>
        <v>7</v>
      </c>
      <c r="I174" s="4">
        <f t="shared" ca="1" si="18"/>
        <v>3.0692418718282211E-3</v>
      </c>
      <c r="J174" s="4">
        <f t="shared" ca="1" si="19"/>
        <v>0.47710442441875189</v>
      </c>
      <c r="K174" s="1">
        <f t="shared" ca="1" si="20"/>
        <v>429.69386205595094</v>
      </c>
      <c r="L174" s="1">
        <f t="shared" ca="1" si="24"/>
        <v>29</v>
      </c>
      <c r="M174" s="5">
        <f t="shared" ca="1" si="21"/>
        <v>0.87</v>
      </c>
    </row>
    <row r="175" spans="5:13" x14ac:dyDescent="0.25">
      <c r="E175">
        <v>174</v>
      </c>
      <c r="F175" t="str">
        <f t="shared" si="16"/>
        <v>Video 174</v>
      </c>
      <c r="G175" s="2">
        <f t="shared" si="22"/>
        <v>45453</v>
      </c>
      <c r="H175" s="3">
        <f t="shared" si="17"/>
        <v>7</v>
      </c>
      <c r="I175" s="4">
        <f t="shared" ca="1" si="18"/>
        <v>4.0109955065136149E-2</v>
      </c>
      <c r="J175" s="4">
        <f t="shared" ca="1" si="19"/>
        <v>0.48729938403100181</v>
      </c>
      <c r="K175" s="1">
        <f t="shared" ca="1" si="20"/>
        <v>5615.393709119061</v>
      </c>
      <c r="L175" s="1">
        <f t="shared" ca="1" si="24"/>
        <v>391</v>
      </c>
      <c r="M175" s="5">
        <f t="shared" ca="1" si="21"/>
        <v>11.73</v>
      </c>
    </row>
    <row r="176" spans="5:13" x14ac:dyDescent="0.25">
      <c r="E176">
        <v>175</v>
      </c>
      <c r="F176" t="str">
        <f t="shared" si="16"/>
        <v>Video 175</v>
      </c>
      <c r="G176" s="2">
        <f t="shared" si="22"/>
        <v>45456</v>
      </c>
      <c r="H176" s="3">
        <f t="shared" si="17"/>
        <v>7</v>
      </c>
      <c r="I176" s="4">
        <f t="shared" ca="1" si="18"/>
        <v>1.7809757237794432E-3</v>
      </c>
      <c r="J176" s="4">
        <f t="shared" ca="1" si="19"/>
        <v>0.47674662910887805</v>
      </c>
      <c r="K176" s="1">
        <f t="shared" ca="1" si="20"/>
        <v>249.33660132912206</v>
      </c>
      <c r="L176" s="1">
        <f t="shared" ca="1" si="24"/>
        <v>17</v>
      </c>
      <c r="M176" s="5">
        <f t="shared" ca="1" si="21"/>
        <v>0.51</v>
      </c>
    </row>
    <row r="177" spans="5:13" x14ac:dyDescent="0.25">
      <c r="E177">
        <v>176</v>
      </c>
      <c r="F177" t="str">
        <f t="shared" si="16"/>
        <v>Video 176</v>
      </c>
      <c r="G177" s="2">
        <f t="shared" si="22"/>
        <v>45459</v>
      </c>
      <c r="H177" s="3">
        <f t="shared" si="17"/>
        <v>7</v>
      </c>
      <c r="I177" s="4">
        <f t="shared" ca="1" si="18"/>
        <v>1.1262202924173237E-2</v>
      </c>
      <c r="J177" s="4">
        <f t="shared" ca="1" si="19"/>
        <v>0.41038386778136599</v>
      </c>
      <c r="K177" s="1">
        <f t="shared" ca="1" si="20"/>
        <v>1576.7084093842532</v>
      </c>
      <c r="L177" s="1">
        <f t="shared" ca="1" si="24"/>
        <v>92</v>
      </c>
      <c r="M177" s="5">
        <f t="shared" ca="1" si="21"/>
        <v>2.76</v>
      </c>
    </row>
    <row r="178" spans="5:13" x14ac:dyDescent="0.25">
      <c r="E178">
        <v>177</v>
      </c>
      <c r="F178" t="str">
        <f t="shared" si="16"/>
        <v>Video 177</v>
      </c>
      <c r="G178" s="2">
        <f t="shared" si="22"/>
        <v>45462</v>
      </c>
      <c r="H178" s="3">
        <f t="shared" si="17"/>
        <v>6</v>
      </c>
      <c r="I178" s="4">
        <f t="shared" ca="1" si="18"/>
        <v>2.4308867517036647E-3</v>
      </c>
      <c r="J178" s="4">
        <f t="shared" ca="1" si="19"/>
        <v>0.45901692181573345</v>
      </c>
      <c r="K178" s="1">
        <f t="shared" ca="1" si="20"/>
        <v>291.70641020443975</v>
      </c>
      <c r="L178" s="1">
        <f t="shared" ca="1" si="24"/>
        <v>22</v>
      </c>
      <c r="M178" s="5">
        <f t="shared" ca="1" si="21"/>
        <v>0.66</v>
      </c>
    </row>
    <row r="179" spans="5:13" x14ac:dyDescent="0.25">
      <c r="E179">
        <v>178</v>
      </c>
      <c r="F179" t="str">
        <f t="shared" si="16"/>
        <v>Video 178</v>
      </c>
      <c r="G179" s="2">
        <f t="shared" si="22"/>
        <v>45465</v>
      </c>
      <c r="H179" s="3">
        <f t="shared" si="17"/>
        <v>6</v>
      </c>
      <c r="I179" s="4">
        <f t="shared" ca="1" si="18"/>
        <v>1.4363622127949727E-3</v>
      </c>
      <c r="J179" s="4">
        <f t="shared" ca="1" si="19"/>
        <v>0.46317266236180676</v>
      </c>
      <c r="K179" s="1">
        <f t="shared" ca="1" si="20"/>
        <v>172.36346553539673</v>
      </c>
      <c r="L179" s="1">
        <f t="shared" ca="1" si="24"/>
        <v>13</v>
      </c>
      <c r="M179" s="5">
        <f t="shared" ca="1" si="21"/>
        <v>0.39</v>
      </c>
    </row>
    <row r="180" spans="5:13" x14ac:dyDescent="0.25">
      <c r="E180">
        <v>179</v>
      </c>
      <c r="F180" t="str">
        <f t="shared" si="16"/>
        <v>Video 179</v>
      </c>
      <c r="G180" s="2">
        <f t="shared" si="22"/>
        <v>45468</v>
      </c>
      <c r="H180" s="3">
        <f t="shared" si="17"/>
        <v>6</v>
      </c>
      <c r="I180" s="4">
        <f t="shared" ca="1" si="18"/>
        <v>3.3117619153392286E-2</v>
      </c>
      <c r="J180" s="4">
        <f t="shared" ca="1" si="19"/>
        <v>0.44595366301756639</v>
      </c>
      <c r="K180" s="1">
        <f t="shared" ca="1" si="20"/>
        <v>3974.1142984070743</v>
      </c>
      <c r="L180" s="1">
        <f t="shared" ca="1" si="24"/>
        <v>295</v>
      </c>
      <c r="M180" s="5">
        <f t="shared" ca="1" si="21"/>
        <v>8.85</v>
      </c>
    </row>
    <row r="181" spans="5:13" x14ac:dyDescent="0.25">
      <c r="E181">
        <v>180</v>
      </c>
      <c r="F181" t="str">
        <f t="shared" si="16"/>
        <v>Video 180</v>
      </c>
      <c r="G181" s="2">
        <f t="shared" si="22"/>
        <v>45471</v>
      </c>
      <c r="H181" s="3">
        <f t="shared" si="17"/>
        <v>6</v>
      </c>
      <c r="I181" s="4">
        <f t="shared" ca="1" si="18"/>
        <v>2.929869906109317E-2</v>
      </c>
      <c r="J181" s="4">
        <f t="shared" ca="1" si="19"/>
        <v>0.49825248833453473</v>
      </c>
      <c r="K181" s="1">
        <f t="shared" ca="1" si="20"/>
        <v>3515.8438873311802</v>
      </c>
      <c r="L181" s="1">
        <f t="shared" ca="1" si="24"/>
        <v>292</v>
      </c>
      <c r="M181" s="5">
        <f t="shared" ca="1" si="21"/>
        <v>8.76</v>
      </c>
    </row>
    <row r="182" spans="5:13" x14ac:dyDescent="0.25">
      <c r="E182">
        <v>181</v>
      </c>
      <c r="F182" t="str">
        <f t="shared" si="16"/>
        <v>Video 181</v>
      </c>
      <c r="G182" s="2">
        <f t="shared" si="22"/>
        <v>45474</v>
      </c>
      <c r="H182" s="3">
        <f t="shared" si="17"/>
        <v>6</v>
      </c>
      <c r="I182" s="4">
        <f t="shared" ca="1" si="18"/>
        <v>1.1768579332676388E-2</v>
      </c>
      <c r="J182" s="4">
        <f t="shared" ca="1" si="19"/>
        <v>0.49539758131647971</v>
      </c>
      <c r="K182" s="1">
        <f t="shared" ca="1" si="20"/>
        <v>1412.2295199211665</v>
      </c>
      <c r="L182" s="1">
        <f t="shared" ca="1" si="24"/>
        <v>117</v>
      </c>
      <c r="M182" s="5">
        <f t="shared" ca="1" si="21"/>
        <v>3.51</v>
      </c>
    </row>
    <row r="183" spans="5:13" x14ac:dyDescent="0.25">
      <c r="E183">
        <v>182</v>
      </c>
      <c r="F183" t="str">
        <f t="shared" si="16"/>
        <v>Video 182</v>
      </c>
      <c r="G183" s="2">
        <f t="shared" si="22"/>
        <v>45477</v>
      </c>
      <c r="H183" s="3">
        <f t="shared" si="17"/>
        <v>6</v>
      </c>
      <c r="I183" s="4">
        <f t="shared" ca="1" si="18"/>
        <v>4.9989421569592851E-3</v>
      </c>
      <c r="J183" s="4">
        <f t="shared" ca="1" si="19"/>
        <v>0.48304300852140469</v>
      </c>
      <c r="K183" s="1">
        <f t="shared" ca="1" si="20"/>
        <v>599.87305883511419</v>
      </c>
      <c r="L183" s="1">
        <f t="shared" ca="1" si="24"/>
        <v>48</v>
      </c>
      <c r="M183" s="5">
        <f t="shared" ca="1" si="21"/>
        <v>1.44</v>
      </c>
    </row>
    <row r="184" spans="5:13" x14ac:dyDescent="0.25">
      <c r="E184">
        <v>183</v>
      </c>
      <c r="F184" t="str">
        <f t="shared" si="16"/>
        <v>Video 183</v>
      </c>
      <c r="G184" s="2">
        <f t="shared" si="22"/>
        <v>45480</v>
      </c>
      <c r="H184" s="3">
        <f t="shared" si="17"/>
        <v>6</v>
      </c>
      <c r="I184" s="4">
        <f t="shared" ca="1" si="18"/>
        <v>3.1872125634546666E-3</v>
      </c>
      <c r="J184" s="4">
        <f t="shared" ca="1" si="19"/>
        <v>0.47795935600311124</v>
      </c>
      <c r="K184" s="1">
        <f t="shared" ca="1" si="20"/>
        <v>382.46550761456001</v>
      </c>
      <c r="L184" s="1">
        <f t="shared" ca="1" si="24"/>
        <v>30</v>
      </c>
      <c r="M184" s="5">
        <f t="shared" ca="1" si="21"/>
        <v>0.9</v>
      </c>
    </row>
    <row r="185" spans="5:13" x14ac:dyDescent="0.25">
      <c r="E185">
        <v>184</v>
      </c>
      <c r="F185" t="str">
        <f t="shared" si="16"/>
        <v>Video 184</v>
      </c>
      <c r="G185" s="2">
        <f t="shared" si="22"/>
        <v>45483</v>
      </c>
      <c r="H185" s="3">
        <f t="shared" si="17"/>
        <v>6</v>
      </c>
      <c r="I185" s="4">
        <f t="shared" ca="1" si="18"/>
        <v>1.031663147585804E-2</v>
      </c>
      <c r="J185" s="4">
        <f t="shared" ca="1" si="19"/>
        <v>0.46705899470800671</v>
      </c>
      <c r="K185" s="1">
        <f t="shared" ca="1" si="20"/>
        <v>1237.9957771029649</v>
      </c>
      <c r="L185" s="1">
        <f t="shared" ca="1" si="24"/>
        <v>96</v>
      </c>
      <c r="M185" s="5">
        <f t="shared" ca="1" si="21"/>
        <v>2.88</v>
      </c>
    </row>
    <row r="186" spans="5:13" x14ac:dyDescent="0.25">
      <c r="E186">
        <v>185</v>
      </c>
      <c r="F186" t="str">
        <f t="shared" si="16"/>
        <v>Video 185</v>
      </c>
      <c r="G186" s="2">
        <f t="shared" si="22"/>
        <v>45486</v>
      </c>
      <c r="H186" s="3">
        <f t="shared" si="17"/>
        <v>6</v>
      </c>
      <c r="I186" s="4">
        <f t="shared" ca="1" si="18"/>
        <v>1.966329789347887E-2</v>
      </c>
      <c r="J186" s="4">
        <f t="shared" ca="1" si="19"/>
        <v>0.44763963045902977</v>
      </c>
      <c r="K186" s="1">
        <f t="shared" ca="1" si="20"/>
        <v>2359.5957472174641</v>
      </c>
      <c r="L186" s="1">
        <f t="shared" ca="1" si="24"/>
        <v>176</v>
      </c>
      <c r="M186" s="5">
        <f t="shared" ca="1" si="21"/>
        <v>5.28</v>
      </c>
    </row>
    <row r="187" spans="5:13" x14ac:dyDescent="0.25">
      <c r="E187">
        <v>186</v>
      </c>
      <c r="F187" t="str">
        <f t="shared" si="16"/>
        <v>Video 186</v>
      </c>
      <c r="G187" s="2">
        <f t="shared" si="22"/>
        <v>45489</v>
      </c>
      <c r="H187" s="3">
        <f t="shared" si="17"/>
        <v>6</v>
      </c>
      <c r="I187" s="4">
        <f t="shared" ca="1" si="18"/>
        <v>5.3484008974754804E-2</v>
      </c>
      <c r="J187" s="4">
        <f t="shared" ca="1" si="19"/>
        <v>0.4815226354267742</v>
      </c>
      <c r="K187" s="1">
        <f t="shared" ca="1" si="20"/>
        <v>6418.0810769705768</v>
      </c>
      <c r="L187" s="1">
        <f t="shared" ca="1" si="24"/>
        <v>515</v>
      </c>
      <c r="M187" s="5">
        <f t="shared" ca="1" si="21"/>
        <v>15.45</v>
      </c>
    </row>
    <row r="188" spans="5:13" x14ac:dyDescent="0.25">
      <c r="E188">
        <v>187</v>
      </c>
      <c r="F188" t="str">
        <f t="shared" si="16"/>
        <v>Video 187</v>
      </c>
      <c r="G188" s="2">
        <f t="shared" si="22"/>
        <v>45492</v>
      </c>
      <c r="H188" s="3">
        <f t="shared" si="17"/>
        <v>5</v>
      </c>
      <c r="I188" s="4">
        <f t="shared" ca="1" si="18"/>
        <v>2.4630317780104383E-3</v>
      </c>
      <c r="J188" s="4">
        <f t="shared" ca="1" si="19"/>
        <v>0.49135008572238825</v>
      </c>
      <c r="K188" s="1">
        <f t="shared" ca="1" si="20"/>
        <v>246.30317780104383</v>
      </c>
      <c r="L188" s="1">
        <f t="shared" ca="1" si="24"/>
        <v>24</v>
      </c>
      <c r="M188" s="5">
        <f t="shared" ca="1" si="21"/>
        <v>0.72</v>
      </c>
    </row>
    <row r="189" spans="5:13" x14ac:dyDescent="0.25">
      <c r="E189">
        <v>188</v>
      </c>
      <c r="F189" t="str">
        <f t="shared" si="16"/>
        <v>Video 188</v>
      </c>
      <c r="G189" s="2">
        <f t="shared" si="22"/>
        <v>45495</v>
      </c>
      <c r="H189" s="3">
        <f t="shared" si="17"/>
        <v>5</v>
      </c>
      <c r="I189" s="4">
        <f t="shared" ca="1" si="18"/>
        <v>4.7631832040971878E-3</v>
      </c>
      <c r="J189" s="4">
        <f t="shared" ca="1" si="19"/>
        <v>0.49580592752260699</v>
      </c>
      <c r="K189" s="1">
        <f t="shared" ca="1" si="20"/>
        <v>476.31832040971881</v>
      </c>
      <c r="L189" s="1">
        <f t="shared" ca="1" si="24"/>
        <v>47</v>
      </c>
      <c r="M189" s="5">
        <f t="shared" ca="1" si="21"/>
        <v>1.41</v>
      </c>
    </row>
    <row r="190" spans="5:13" x14ac:dyDescent="0.25">
      <c r="E190">
        <v>189</v>
      </c>
      <c r="F190" t="str">
        <f t="shared" si="16"/>
        <v>Video 189</v>
      </c>
      <c r="G190" s="2">
        <f t="shared" si="22"/>
        <v>45498</v>
      </c>
      <c r="H190" s="3">
        <f t="shared" si="17"/>
        <v>5</v>
      </c>
      <c r="I190" s="4">
        <f t="shared" ca="1" si="18"/>
        <v>3.4810818204347171E-2</v>
      </c>
      <c r="J190" s="4">
        <f t="shared" ca="1" si="19"/>
        <v>0.4859536357308733</v>
      </c>
      <c r="K190" s="1">
        <f t="shared" ca="1" si="20"/>
        <v>3481.0818204347174</v>
      </c>
      <c r="L190" s="1">
        <f t="shared" ca="1" si="24"/>
        <v>338</v>
      </c>
      <c r="M190" s="5">
        <f t="shared" ca="1" si="21"/>
        <v>10.14</v>
      </c>
    </row>
    <row r="191" spans="5:13" x14ac:dyDescent="0.25">
      <c r="E191">
        <v>190</v>
      </c>
      <c r="F191" t="str">
        <f t="shared" si="16"/>
        <v>Video 190</v>
      </c>
      <c r="G191" s="2">
        <f t="shared" si="22"/>
        <v>45501</v>
      </c>
      <c r="H191" s="3">
        <f t="shared" si="17"/>
        <v>5</v>
      </c>
      <c r="I191" s="4">
        <f t="shared" ca="1" si="18"/>
        <v>1.3936952918849999E-2</v>
      </c>
      <c r="J191" s="4">
        <f t="shared" ca="1" si="19"/>
        <v>0.48958185678577132</v>
      </c>
      <c r="K191" s="1">
        <f t="shared" ca="1" si="20"/>
        <v>1393.695291885</v>
      </c>
      <c r="L191" s="1">
        <f t="shared" ca="1" si="24"/>
        <v>136</v>
      </c>
      <c r="M191" s="5">
        <f t="shared" ca="1" si="21"/>
        <v>4.08</v>
      </c>
    </row>
    <row r="192" spans="5:13" x14ac:dyDescent="0.25">
      <c r="E192">
        <v>191</v>
      </c>
      <c r="F192" t="str">
        <f t="shared" si="16"/>
        <v>Video 191</v>
      </c>
      <c r="G192" s="2">
        <f t="shared" si="22"/>
        <v>45505</v>
      </c>
      <c r="H192" s="3">
        <f t="shared" si="17"/>
        <v>5</v>
      </c>
      <c r="I192" s="4">
        <f t="shared" ca="1" si="18"/>
        <v>1.3723034106095655E-3</v>
      </c>
      <c r="J192" s="4">
        <f t="shared" ca="1" si="19"/>
        <v>0.4553229154616934</v>
      </c>
      <c r="K192" s="1">
        <f t="shared" ca="1" si="20"/>
        <v>137.23034106095656</v>
      </c>
      <c r="L192" s="1">
        <f t="shared" ca="1" si="24"/>
        <v>12</v>
      </c>
      <c r="M192" s="5">
        <f t="shared" ca="1" si="21"/>
        <v>0.36</v>
      </c>
    </row>
    <row r="193" spans="5:13" x14ac:dyDescent="0.25">
      <c r="E193">
        <v>192</v>
      </c>
      <c r="F193" t="str">
        <f t="shared" ref="F193:F256" si="25">IF(E193&lt;&gt;"","Video "&amp;E193,"")</f>
        <v>Video 192</v>
      </c>
      <c r="G193" s="2">
        <f t="shared" si="22"/>
        <v>45508</v>
      </c>
      <c r="H193" s="3">
        <f t="shared" si="17"/>
        <v>5</v>
      </c>
      <c r="I193" s="4">
        <f t="shared" ca="1" si="18"/>
        <v>4.8198155041156987E-4</v>
      </c>
      <c r="J193" s="4">
        <f t="shared" ca="1" si="19"/>
        <v>0.49625017136740412</v>
      </c>
      <c r="K193" s="1">
        <f t="shared" ca="1" si="20"/>
        <v>48.198155041156987</v>
      </c>
      <c r="L193" s="1">
        <f t="shared" ca="1" si="24"/>
        <v>5</v>
      </c>
      <c r="M193" s="5">
        <f t="shared" ca="1" si="21"/>
        <v>0.15</v>
      </c>
    </row>
    <row r="194" spans="5:13" x14ac:dyDescent="0.25">
      <c r="E194">
        <v>193</v>
      </c>
      <c r="F194" t="str">
        <f t="shared" si="25"/>
        <v>Video 193</v>
      </c>
      <c r="G194" s="2">
        <f t="shared" si="22"/>
        <v>45511</v>
      </c>
      <c r="H194" s="3">
        <f t="shared" ref="H194:H257" si="26">IF(E194&lt;&gt;"",DATEDIF(G194,bugun,"m"),"")</f>
        <v>5</v>
      </c>
      <c r="I194" s="4">
        <f t="shared" ref="I194:I257" ca="1" si="27">IF(E194&lt;&gt;"",populerlikcarpani*(1-RAND()^0.005),"")</f>
        <v>1.2650382997597576E-2</v>
      </c>
      <c r="J194" s="4">
        <f t="shared" ref="J194:J257" ca="1" si="28">IF(E194&lt;&gt;"",(RAND()^(H194/100))/(6-evergreencarpani),"")</f>
        <v>0.48179686420732992</v>
      </c>
      <c r="K194" s="1">
        <f t="shared" ref="K194:K257" ca="1" si="29">IF(E194&lt;&gt;"",takipcisayisi*I194*MAX(H194,1),"")</f>
        <v>1265.0382997597576</v>
      </c>
      <c r="L194" s="1">
        <f t="shared" ca="1" si="24"/>
        <v>122</v>
      </c>
      <c r="M194" s="5">
        <f t="shared" ref="M194:M257" ca="1" si="30">IF(E194&lt;&gt;"",L194*bgbg/1000,"")</f>
        <v>3.66</v>
      </c>
    </row>
    <row r="195" spans="5:13" x14ac:dyDescent="0.25">
      <c r="E195">
        <v>194</v>
      </c>
      <c r="F195" t="str">
        <f t="shared" si="25"/>
        <v>Video 194</v>
      </c>
      <c r="G195" s="2">
        <f t="shared" ref="G195:G258" si="31">IF(E195&lt;&gt;"",IF((MOD(E195,aylikvideosayisi)=1)+(aylikvideosayisi=1),
EDATE(kanalacilmatarihi,INT(E195/aylikvideosayisi)),
G194+(30/aylikvideosayisi)),"")</f>
        <v>45514</v>
      </c>
      <c r="H195" s="3">
        <f t="shared" si="26"/>
        <v>5</v>
      </c>
      <c r="I195" s="4">
        <f t="shared" ca="1" si="27"/>
        <v>6.6680124240648952E-3</v>
      </c>
      <c r="J195" s="4">
        <f t="shared" ca="1" si="28"/>
        <v>0.49404424354098031</v>
      </c>
      <c r="K195" s="1">
        <f t="shared" ca="1" si="29"/>
        <v>666.80124240648956</v>
      </c>
      <c r="L195" s="1">
        <f t="shared" ca="1" si="24"/>
        <v>66</v>
      </c>
      <c r="M195" s="5">
        <f t="shared" ca="1" si="30"/>
        <v>1.98</v>
      </c>
    </row>
    <row r="196" spans="5:13" x14ac:dyDescent="0.25">
      <c r="E196">
        <v>195</v>
      </c>
      <c r="F196" t="str">
        <f t="shared" si="25"/>
        <v>Video 195</v>
      </c>
      <c r="G196" s="2">
        <f t="shared" si="31"/>
        <v>45517</v>
      </c>
      <c r="H196" s="3">
        <f t="shared" si="26"/>
        <v>5</v>
      </c>
      <c r="I196" s="4">
        <f t="shared" ca="1" si="27"/>
        <v>3.0616643742291672E-3</v>
      </c>
      <c r="J196" s="4">
        <f t="shared" ca="1" si="28"/>
        <v>0.49776839448591309</v>
      </c>
      <c r="K196" s="1">
        <f t="shared" ca="1" si="29"/>
        <v>306.16643742291672</v>
      </c>
      <c r="L196" s="1">
        <f t="shared" ca="1" si="24"/>
        <v>30</v>
      </c>
      <c r="M196" s="5">
        <f t="shared" ca="1" si="30"/>
        <v>0.9</v>
      </c>
    </row>
    <row r="197" spans="5:13" x14ac:dyDescent="0.25">
      <c r="E197">
        <v>196</v>
      </c>
      <c r="F197" t="str">
        <f t="shared" si="25"/>
        <v>Video 196</v>
      </c>
      <c r="G197" s="2">
        <f t="shared" si="31"/>
        <v>45520</v>
      </c>
      <c r="H197" s="3">
        <f t="shared" si="26"/>
        <v>5</v>
      </c>
      <c r="I197" s="4">
        <f t="shared" ca="1" si="27"/>
        <v>6.8409263980827251E-2</v>
      </c>
      <c r="J197" s="4">
        <f t="shared" ca="1" si="28"/>
        <v>0.48554543957076696</v>
      </c>
      <c r="K197" s="1">
        <f t="shared" ca="1" si="29"/>
        <v>6840.9263980827245</v>
      </c>
      <c r="L197" s="1">
        <f t="shared" ca="1" si="24"/>
        <v>664</v>
      </c>
      <c r="M197" s="5">
        <f t="shared" ca="1" si="30"/>
        <v>19.920000000000002</v>
      </c>
    </row>
    <row r="198" spans="5:13" x14ac:dyDescent="0.25">
      <c r="E198">
        <v>197</v>
      </c>
      <c r="F198" t="str">
        <f t="shared" si="25"/>
        <v>Video 197</v>
      </c>
      <c r="G198" s="2">
        <f t="shared" si="31"/>
        <v>45523</v>
      </c>
      <c r="H198" s="3">
        <f t="shared" si="26"/>
        <v>4</v>
      </c>
      <c r="I198" s="4">
        <f t="shared" ca="1" si="27"/>
        <v>3.8133526445013333E-3</v>
      </c>
      <c r="J198" s="4">
        <f t="shared" ca="1" si="28"/>
        <v>0.48523435138704807</v>
      </c>
      <c r="K198" s="1">
        <f t="shared" ca="1" si="29"/>
        <v>305.06821156010665</v>
      </c>
      <c r="L198" s="1">
        <f t="shared" ca="1" si="24"/>
        <v>37</v>
      </c>
      <c r="M198" s="5">
        <f t="shared" ca="1" si="30"/>
        <v>1.1100000000000001</v>
      </c>
    </row>
    <row r="199" spans="5:13" x14ac:dyDescent="0.25">
      <c r="E199">
        <v>198</v>
      </c>
      <c r="F199" t="str">
        <f t="shared" si="25"/>
        <v>Video 198</v>
      </c>
      <c r="G199" s="2">
        <f t="shared" si="31"/>
        <v>45526</v>
      </c>
      <c r="H199" s="3">
        <f t="shared" si="26"/>
        <v>4</v>
      </c>
      <c r="I199" s="4">
        <f t="shared" ca="1" si="27"/>
        <v>6.7238189480338661E-3</v>
      </c>
      <c r="J199" s="4">
        <f t="shared" ca="1" si="28"/>
        <v>0.49491838461632948</v>
      </c>
      <c r="K199" s="1">
        <f t="shared" ca="1" si="29"/>
        <v>537.90551584270929</v>
      </c>
      <c r="L199" s="1">
        <f t="shared" ca="1" si="24"/>
        <v>67</v>
      </c>
      <c r="M199" s="5">
        <f t="shared" ca="1" si="30"/>
        <v>2.0099999999999998</v>
      </c>
    </row>
    <row r="200" spans="5:13" x14ac:dyDescent="0.25">
      <c r="E200">
        <v>199</v>
      </c>
      <c r="F200" t="str">
        <f t="shared" si="25"/>
        <v>Video 199</v>
      </c>
      <c r="G200" s="2">
        <f t="shared" si="31"/>
        <v>45529</v>
      </c>
      <c r="H200" s="3">
        <f t="shared" si="26"/>
        <v>4</v>
      </c>
      <c r="I200" s="4">
        <f t="shared" ca="1" si="27"/>
        <v>2.8585487836734425E-2</v>
      </c>
      <c r="J200" s="4">
        <f t="shared" ca="1" si="28"/>
        <v>0.49747234016607539</v>
      </c>
      <c r="K200" s="1">
        <f t="shared" ca="1" si="29"/>
        <v>2286.8390269387542</v>
      </c>
      <c r="L200" s="1">
        <f t="shared" ca="1" si="24"/>
        <v>284</v>
      </c>
      <c r="M200" s="5">
        <f t="shared" ca="1" si="30"/>
        <v>8.52</v>
      </c>
    </row>
    <row r="201" spans="5:13" x14ac:dyDescent="0.25">
      <c r="E201">
        <v>200</v>
      </c>
      <c r="F201" t="str">
        <f t="shared" si="25"/>
        <v>Video 200</v>
      </c>
      <c r="G201" s="2">
        <f t="shared" si="31"/>
        <v>45532</v>
      </c>
      <c r="H201" s="3">
        <f t="shared" si="26"/>
        <v>4</v>
      </c>
      <c r="I201" s="4">
        <f t="shared" ca="1" si="27"/>
        <v>8.9807356766131718E-3</v>
      </c>
      <c r="J201" s="4">
        <f t="shared" ca="1" si="28"/>
        <v>0.48215580941425062</v>
      </c>
      <c r="K201" s="1">
        <f t="shared" ca="1" si="29"/>
        <v>718.45885412905375</v>
      </c>
      <c r="L201" s="1">
        <f t="shared" ca="1" si="24"/>
        <v>87</v>
      </c>
      <c r="M201" s="5">
        <f t="shared" ca="1" si="30"/>
        <v>2.61</v>
      </c>
    </row>
    <row r="202" spans="5:13" x14ac:dyDescent="0.25">
      <c r="E202">
        <v>201</v>
      </c>
      <c r="F202" t="str">
        <f t="shared" si="25"/>
        <v>Video 201</v>
      </c>
      <c r="G202" s="2">
        <f t="shared" si="31"/>
        <v>45536</v>
      </c>
      <c r="H202" s="3">
        <f t="shared" si="26"/>
        <v>4</v>
      </c>
      <c r="I202" s="4">
        <f t="shared" ca="1" si="27"/>
        <v>4.3333504827742453E-2</v>
      </c>
      <c r="J202" s="4">
        <f t="shared" ca="1" si="28"/>
        <v>0.49242323992573517</v>
      </c>
      <c r="K202" s="1">
        <f t="shared" ca="1" si="29"/>
        <v>3466.680386219396</v>
      </c>
      <c r="L202" s="1">
        <f t="shared" ca="1" si="24"/>
        <v>427</v>
      </c>
      <c r="M202" s="5">
        <f t="shared" ca="1" si="30"/>
        <v>12.81</v>
      </c>
    </row>
    <row r="203" spans="5:13" x14ac:dyDescent="0.25">
      <c r="E203">
        <v>202</v>
      </c>
      <c r="F203" t="str">
        <f t="shared" si="25"/>
        <v>Video 202</v>
      </c>
      <c r="G203" s="2">
        <f t="shared" si="31"/>
        <v>45539</v>
      </c>
      <c r="H203" s="3">
        <f t="shared" si="26"/>
        <v>4</v>
      </c>
      <c r="I203" s="4">
        <f t="shared" ca="1" si="27"/>
        <v>4.5000526564380472E-3</v>
      </c>
      <c r="J203" s="4">
        <f t="shared" ca="1" si="28"/>
        <v>0.48805964209980701</v>
      </c>
      <c r="K203" s="1">
        <f t="shared" ca="1" si="29"/>
        <v>360.00421251504378</v>
      </c>
      <c r="L203" s="1">
        <f t="shared" ca="1" si="24"/>
        <v>44</v>
      </c>
      <c r="M203" s="5">
        <f t="shared" ca="1" si="30"/>
        <v>1.32</v>
      </c>
    </row>
    <row r="204" spans="5:13" x14ac:dyDescent="0.25">
      <c r="E204">
        <v>203</v>
      </c>
      <c r="F204" t="str">
        <f t="shared" si="25"/>
        <v>Video 203</v>
      </c>
      <c r="G204" s="2">
        <f t="shared" si="31"/>
        <v>45542</v>
      </c>
      <c r="H204" s="3">
        <f t="shared" si="26"/>
        <v>4</v>
      </c>
      <c r="I204" s="4">
        <f t="shared" ca="1" si="27"/>
        <v>1.7388961222475352E-4</v>
      </c>
      <c r="J204" s="4">
        <f t="shared" ca="1" si="28"/>
        <v>0.48307747646226684</v>
      </c>
      <c r="K204" s="1">
        <f t="shared" ca="1" si="29"/>
        <v>13.911168977980282</v>
      </c>
      <c r="L204" s="1">
        <f t="shared" ca="1" si="24"/>
        <v>2</v>
      </c>
      <c r="M204" s="5">
        <f t="shared" ca="1" si="30"/>
        <v>0.06</v>
      </c>
    </row>
    <row r="205" spans="5:13" x14ac:dyDescent="0.25">
      <c r="E205">
        <v>204</v>
      </c>
      <c r="F205" t="str">
        <f t="shared" si="25"/>
        <v>Video 204</v>
      </c>
      <c r="G205" s="2">
        <f t="shared" si="31"/>
        <v>45545</v>
      </c>
      <c r="H205" s="3">
        <f t="shared" si="26"/>
        <v>4</v>
      </c>
      <c r="I205" s="4">
        <f t="shared" ca="1" si="27"/>
        <v>8.5802306729456657E-3</v>
      </c>
      <c r="J205" s="4">
        <f t="shared" ca="1" si="28"/>
        <v>0.47946709826002348</v>
      </c>
      <c r="K205" s="1">
        <f t="shared" ca="1" si="29"/>
        <v>686.41845383565328</v>
      </c>
      <c r="L205" s="1">
        <f t="shared" ca="1" si="24"/>
        <v>82</v>
      </c>
      <c r="M205" s="5">
        <f t="shared" ca="1" si="30"/>
        <v>2.46</v>
      </c>
    </row>
    <row r="206" spans="5:13" x14ac:dyDescent="0.25">
      <c r="E206">
        <v>205</v>
      </c>
      <c r="F206" t="str">
        <f t="shared" si="25"/>
        <v>Video 205</v>
      </c>
      <c r="G206" s="2">
        <f t="shared" si="31"/>
        <v>45548</v>
      </c>
      <c r="H206" s="3">
        <f t="shared" si="26"/>
        <v>4</v>
      </c>
      <c r="I206" s="4">
        <f t="shared" ca="1" si="27"/>
        <v>3.055480728062987E-2</v>
      </c>
      <c r="J206" s="4">
        <f t="shared" ca="1" si="28"/>
        <v>0.4129883886101931</v>
      </c>
      <c r="K206" s="1">
        <f t="shared" ca="1" si="29"/>
        <v>2444.3845824503896</v>
      </c>
      <c r="L206" s="1">
        <f t="shared" ca="1" si="24"/>
        <v>252</v>
      </c>
      <c r="M206" s="5">
        <f t="shared" ca="1" si="30"/>
        <v>7.56</v>
      </c>
    </row>
    <row r="207" spans="5:13" x14ac:dyDescent="0.25">
      <c r="E207">
        <v>206</v>
      </c>
      <c r="F207" t="str">
        <f t="shared" si="25"/>
        <v>Video 206</v>
      </c>
      <c r="G207" s="2">
        <f t="shared" si="31"/>
        <v>45551</v>
      </c>
      <c r="H207" s="3">
        <f t="shared" si="26"/>
        <v>4</v>
      </c>
      <c r="I207" s="4">
        <f t="shared" ca="1" si="27"/>
        <v>1.8170032761954946E-4</v>
      </c>
      <c r="J207" s="4">
        <f t="shared" ca="1" si="28"/>
        <v>0.47247678498274098</v>
      </c>
      <c r="K207" s="1">
        <f t="shared" ca="1" si="29"/>
        <v>14.536026209563957</v>
      </c>
      <c r="L207" s="1">
        <f t="shared" ca="1" si="24"/>
        <v>2</v>
      </c>
      <c r="M207" s="5">
        <f t="shared" ca="1" si="30"/>
        <v>0.06</v>
      </c>
    </row>
    <row r="208" spans="5:13" x14ac:dyDescent="0.25">
      <c r="E208">
        <v>207</v>
      </c>
      <c r="F208" t="str">
        <f t="shared" si="25"/>
        <v>Video 207</v>
      </c>
      <c r="G208" s="2">
        <f t="shared" si="31"/>
        <v>45554</v>
      </c>
      <c r="H208" s="3">
        <f t="shared" si="26"/>
        <v>3</v>
      </c>
      <c r="I208" s="4">
        <f t="shared" ca="1" si="27"/>
        <v>1.2232757295204677E-2</v>
      </c>
      <c r="J208" s="4">
        <f t="shared" ca="1" si="28"/>
        <v>0.4994135470723991</v>
      </c>
      <c r="K208" s="1">
        <f t="shared" ca="1" si="29"/>
        <v>733.96543771228062</v>
      </c>
      <c r="L208" s="1">
        <f t="shared" ca="1" si="24"/>
        <v>122</v>
      </c>
      <c r="M208" s="5">
        <f t="shared" ca="1" si="30"/>
        <v>3.66</v>
      </c>
    </row>
    <row r="209" spans="5:13" x14ac:dyDescent="0.25">
      <c r="E209">
        <v>208</v>
      </c>
      <c r="F209" t="str">
        <f t="shared" si="25"/>
        <v>Video 208</v>
      </c>
      <c r="G209" s="2">
        <f t="shared" si="31"/>
        <v>45557</v>
      </c>
      <c r="H209" s="3">
        <f t="shared" si="26"/>
        <v>3</v>
      </c>
      <c r="I209" s="4">
        <f t="shared" ca="1" si="27"/>
        <v>1.0833579243527902E-2</v>
      </c>
      <c r="J209" s="4">
        <f t="shared" ca="1" si="28"/>
        <v>0.46666274760519949</v>
      </c>
      <c r="K209" s="1">
        <f t="shared" ca="1" si="29"/>
        <v>650.01475461167411</v>
      </c>
      <c r="L209" s="1">
        <f t="shared" ca="1" si="24"/>
        <v>101</v>
      </c>
      <c r="M209" s="5">
        <f t="shared" ca="1" si="30"/>
        <v>3.03</v>
      </c>
    </row>
    <row r="210" spans="5:13" x14ac:dyDescent="0.25">
      <c r="E210">
        <v>209</v>
      </c>
      <c r="F210" t="str">
        <f t="shared" si="25"/>
        <v>Video 209</v>
      </c>
      <c r="G210" s="2">
        <f t="shared" si="31"/>
        <v>45560</v>
      </c>
      <c r="H210" s="3">
        <f t="shared" si="26"/>
        <v>3</v>
      </c>
      <c r="I210" s="4">
        <f t="shared" ca="1" si="27"/>
        <v>5.9776312390185105E-3</v>
      </c>
      <c r="J210" s="4">
        <f t="shared" ca="1" si="28"/>
        <v>0.49444656539592335</v>
      </c>
      <c r="K210" s="1">
        <f t="shared" ca="1" si="29"/>
        <v>358.65787434111064</v>
      </c>
      <c r="L210" s="1">
        <f t="shared" ca="1" si="24"/>
        <v>59</v>
      </c>
      <c r="M210" s="5">
        <f t="shared" ca="1" si="30"/>
        <v>1.77</v>
      </c>
    </row>
    <row r="211" spans="5:13" x14ac:dyDescent="0.25">
      <c r="E211">
        <v>210</v>
      </c>
      <c r="F211" t="str">
        <f t="shared" si="25"/>
        <v>Video 210</v>
      </c>
      <c r="G211" s="2">
        <f t="shared" si="31"/>
        <v>45563</v>
      </c>
      <c r="H211" s="3">
        <f t="shared" si="26"/>
        <v>3</v>
      </c>
      <c r="I211" s="4">
        <f t="shared" ca="1" si="27"/>
        <v>3.2408574004005875E-4</v>
      </c>
      <c r="J211" s="4">
        <f t="shared" ca="1" si="28"/>
        <v>0.49801425837662644</v>
      </c>
      <c r="K211" s="1">
        <f t="shared" ca="1" si="29"/>
        <v>19.445144402403525</v>
      </c>
      <c r="L211" s="1">
        <f t="shared" ca="1" si="24"/>
        <v>3</v>
      </c>
      <c r="M211" s="5">
        <f t="shared" ca="1" si="30"/>
        <v>0.09</v>
      </c>
    </row>
    <row r="212" spans="5:13" x14ac:dyDescent="0.25">
      <c r="E212">
        <v>211</v>
      </c>
      <c r="F212" t="str">
        <f t="shared" si="25"/>
        <v>Video 211</v>
      </c>
      <c r="G212" s="2">
        <f t="shared" si="31"/>
        <v>45566</v>
      </c>
      <c r="H212" s="3">
        <f t="shared" si="26"/>
        <v>3</v>
      </c>
      <c r="I212" s="4">
        <f t="shared" ca="1" si="27"/>
        <v>2.5721793212539756E-3</v>
      </c>
      <c r="J212" s="4">
        <f t="shared" ca="1" si="28"/>
        <v>0.49222494333013334</v>
      </c>
      <c r="K212" s="1">
        <f t="shared" ca="1" si="29"/>
        <v>154.33075927523856</v>
      </c>
      <c r="L212" s="1">
        <f t="shared" ca="1" si="24"/>
        <v>25</v>
      </c>
      <c r="M212" s="5">
        <f t="shared" ca="1" si="30"/>
        <v>0.75</v>
      </c>
    </row>
    <row r="213" spans="5:13" x14ac:dyDescent="0.25">
      <c r="E213">
        <v>212</v>
      </c>
      <c r="F213" t="str">
        <f t="shared" si="25"/>
        <v>Video 212</v>
      </c>
      <c r="G213" s="2">
        <f t="shared" si="31"/>
        <v>45569</v>
      </c>
      <c r="H213" s="3">
        <f t="shared" si="26"/>
        <v>3</v>
      </c>
      <c r="I213" s="4">
        <f t="shared" ca="1" si="27"/>
        <v>5.1317235807424311E-6</v>
      </c>
      <c r="J213" s="4">
        <f t="shared" ca="1" si="28"/>
        <v>0.48870821136207726</v>
      </c>
      <c r="K213" s="1">
        <f t="shared" ca="1" si="29"/>
        <v>0.30790341484454586</v>
      </c>
      <c r="L213" s="1">
        <f t="shared" ca="1" si="24"/>
        <v>0</v>
      </c>
      <c r="M213" s="5">
        <f t="shared" ca="1" si="30"/>
        <v>0</v>
      </c>
    </row>
    <row r="214" spans="5:13" x14ac:dyDescent="0.25">
      <c r="E214">
        <v>213</v>
      </c>
      <c r="F214" t="str">
        <f t="shared" si="25"/>
        <v>Video 213</v>
      </c>
      <c r="G214" s="2">
        <f t="shared" si="31"/>
        <v>45572</v>
      </c>
      <c r="H214" s="3">
        <f t="shared" si="26"/>
        <v>3</v>
      </c>
      <c r="I214" s="4">
        <f t="shared" ca="1" si="27"/>
        <v>2.7203025580684992E-2</v>
      </c>
      <c r="J214" s="4">
        <f t="shared" ca="1" si="28"/>
        <v>0.47769839131783315</v>
      </c>
      <c r="K214" s="1">
        <f t="shared" ca="1" si="29"/>
        <v>1632.1815348410996</v>
      </c>
      <c r="L214" s="1">
        <f t="shared" ca="1" si="24"/>
        <v>260</v>
      </c>
      <c r="M214" s="5">
        <f t="shared" ca="1" si="30"/>
        <v>7.8</v>
      </c>
    </row>
    <row r="215" spans="5:13" x14ac:dyDescent="0.25">
      <c r="E215">
        <v>214</v>
      </c>
      <c r="F215" t="str">
        <f t="shared" si="25"/>
        <v>Video 214</v>
      </c>
      <c r="G215" s="2">
        <f t="shared" si="31"/>
        <v>45575</v>
      </c>
      <c r="H215" s="3">
        <f t="shared" si="26"/>
        <v>3</v>
      </c>
      <c r="I215" s="4">
        <f t="shared" ca="1" si="27"/>
        <v>1.2493135220523088E-2</v>
      </c>
      <c r="J215" s="4">
        <f t="shared" ca="1" si="28"/>
        <v>0.48814924821652822</v>
      </c>
      <c r="K215" s="1">
        <f t="shared" ca="1" si="29"/>
        <v>749.58811323138525</v>
      </c>
      <c r="L215" s="1">
        <f t="shared" ca="1" si="24"/>
        <v>122</v>
      </c>
      <c r="M215" s="5">
        <f t="shared" ca="1" si="30"/>
        <v>3.66</v>
      </c>
    </row>
    <row r="216" spans="5:13" x14ac:dyDescent="0.25">
      <c r="E216">
        <v>215</v>
      </c>
      <c r="F216" t="str">
        <f t="shared" si="25"/>
        <v>Video 215</v>
      </c>
      <c r="G216" s="2">
        <f t="shared" si="31"/>
        <v>45578</v>
      </c>
      <c r="H216" s="3">
        <f t="shared" si="26"/>
        <v>3</v>
      </c>
      <c r="I216" s="4">
        <f t="shared" ca="1" si="27"/>
        <v>6.3406476742444706E-4</v>
      </c>
      <c r="J216" s="4">
        <f t="shared" ca="1" si="28"/>
        <v>0.48948620144115568</v>
      </c>
      <c r="K216" s="1">
        <f t="shared" ca="1" si="29"/>
        <v>38.04388604546682</v>
      </c>
      <c r="L216" s="1">
        <f t="shared" ca="1" si="24"/>
        <v>6</v>
      </c>
      <c r="M216" s="5">
        <f t="shared" ca="1" si="30"/>
        <v>0.18</v>
      </c>
    </row>
    <row r="217" spans="5:13" x14ac:dyDescent="0.25">
      <c r="E217">
        <v>216</v>
      </c>
      <c r="F217" t="str">
        <f t="shared" si="25"/>
        <v>Video 216</v>
      </c>
      <c r="G217" s="2">
        <f t="shared" si="31"/>
        <v>45581</v>
      </c>
      <c r="H217" s="3">
        <f t="shared" si="26"/>
        <v>3</v>
      </c>
      <c r="I217" s="4">
        <f t="shared" ca="1" si="27"/>
        <v>6.3490356890385513E-3</v>
      </c>
      <c r="J217" s="4">
        <f t="shared" ca="1" si="28"/>
        <v>0.45034921434023184</v>
      </c>
      <c r="K217" s="1">
        <f t="shared" ca="1" si="29"/>
        <v>380.94214134231311</v>
      </c>
      <c r="L217" s="1">
        <f t="shared" ca="1" si="24"/>
        <v>57</v>
      </c>
      <c r="M217" s="5">
        <f t="shared" ca="1" si="30"/>
        <v>1.71</v>
      </c>
    </row>
    <row r="218" spans="5:13" x14ac:dyDescent="0.25">
      <c r="E218">
        <v>217</v>
      </c>
      <c r="F218" t="str">
        <f t="shared" si="25"/>
        <v>Video 217</v>
      </c>
      <c r="G218" s="2">
        <f t="shared" si="31"/>
        <v>45584</v>
      </c>
      <c r="H218" s="3">
        <f t="shared" si="26"/>
        <v>2</v>
      </c>
      <c r="I218" s="4">
        <f t="shared" ca="1" si="27"/>
        <v>1.4639636461527661E-2</v>
      </c>
      <c r="J218" s="4">
        <f t="shared" ca="1" si="28"/>
        <v>0.49556289995200681</v>
      </c>
      <c r="K218" s="1">
        <f t="shared" ca="1" si="29"/>
        <v>585.58545846110644</v>
      </c>
      <c r="L218" s="1">
        <f t="shared" ca="1" si="24"/>
        <v>145</v>
      </c>
      <c r="M218" s="5">
        <f t="shared" ca="1" si="30"/>
        <v>4.3499999999999996</v>
      </c>
    </row>
    <row r="219" spans="5:13" x14ac:dyDescent="0.25">
      <c r="E219">
        <v>218</v>
      </c>
      <c r="F219" t="str">
        <f t="shared" si="25"/>
        <v>Video 218</v>
      </c>
      <c r="G219" s="2">
        <f t="shared" si="31"/>
        <v>45587</v>
      </c>
      <c r="H219" s="3">
        <f t="shared" si="26"/>
        <v>2</v>
      </c>
      <c r="I219" s="4">
        <f t="shared" ca="1" si="27"/>
        <v>1.2656846713570702E-2</v>
      </c>
      <c r="J219" s="4">
        <f t="shared" ca="1" si="28"/>
        <v>0.47560347813891679</v>
      </c>
      <c r="K219" s="1">
        <f t="shared" ca="1" si="29"/>
        <v>506.2738685428281</v>
      </c>
      <c r="L219" s="1">
        <f t="shared" ca="1" si="24"/>
        <v>120</v>
      </c>
      <c r="M219" s="5">
        <f t="shared" ca="1" si="30"/>
        <v>3.6</v>
      </c>
    </row>
    <row r="220" spans="5:13" x14ac:dyDescent="0.25">
      <c r="E220">
        <v>219</v>
      </c>
      <c r="F220" t="str">
        <f t="shared" si="25"/>
        <v>Video 219</v>
      </c>
      <c r="G220" s="2">
        <f t="shared" si="31"/>
        <v>45590</v>
      </c>
      <c r="H220" s="3">
        <f t="shared" si="26"/>
        <v>2</v>
      </c>
      <c r="I220" s="4">
        <f t="shared" ca="1" si="27"/>
        <v>4.3655554057733248E-3</v>
      </c>
      <c r="J220" s="4">
        <f t="shared" ca="1" si="28"/>
        <v>0.49349814225888089</v>
      </c>
      <c r="K220" s="1">
        <f t="shared" ca="1" si="29"/>
        <v>174.62221623093299</v>
      </c>
      <c r="L220" s="1">
        <f t="shared" ca="1" si="24"/>
        <v>43</v>
      </c>
      <c r="M220" s="5">
        <f t="shared" ca="1" si="30"/>
        <v>1.29</v>
      </c>
    </row>
    <row r="221" spans="5:13" x14ac:dyDescent="0.25">
      <c r="E221">
        <v>220</v>
      </c>
      <c r="F221" t="str">
        <f t="shared" si="25"/>
        <v>Video 220</v>
      </c>
      <c r="G221" s="2">
        <f t="shared" si="31"/>
        <v>45593</v>
      </c>
      <c r="H221" s="3">
        <f t="shared" si="26"/>
        <v>2</v>
      </c>
      <c r="I221" s="4">
        <f t="shared" ca="1" si="27"/>
        <v>3.0686103727791014E-2</v>
      </c>
      <c r="J221" s="4">
        <f t="shared" ca="1" si="28"/>
        <v>0.49417950759196833</v>
      </c>
      <c r="K221" s="1">
        <f t="shared" ca="1" si="29"/>
        <v>1227.4441491116406</v>
      </c>
      <c r="L221" s="1">
        <f t="shared" ca="1" si="24"/>
        <v>303</v>
      </c>
      <c r="M221" s="5">
        <f t="shared" ca="1" si="30"/>
        <v>9.09</v>
      </c>
    </row>
    <row r="222" spans="5:13" x14ac:dyDescent="0.25">
      <c r="E222">
        <v>221</v>
      </c>
      <c r="F222" t="str">
        <f t="shared" si="25"/>
        <v>Video 221</v>
      </c>
      <c r="G222" s="2">
        <f t="shared" si="31"/>
        <v>45597</v>
      </c>
      <c r="H222" s="3">
        <f t="shared" si="26"/>
        <v>2</v>
      </c>
      <c r="I222" s="4">
        <f t="shared" ca="1" si="27"/>
        <v>3.386400260917144E-2</v>
      </c>
      <c r="J222" s="4">
        <f t="shared" ca="1" si="28"/>
        <v>0.49968825914983184</v>
      </c>
      <c r="K222" s="1">
        <f t="shared" ca="1" si="29"/>
        <v>1354.5601043668576</v>
      </c>
      <c r="L222" s="1">
        <f t="shared" ca="1" si="24"/>
        <v>338</v>
      </c>
      <c r="M222" s="5">
        <f t="shared" ca="1" si="30"/>
        <v>10.14</v>
      </c>
    </row>
    <row r="223" spans="5:13" x14ac:dyDescent="0.25">
      <c r="E223">
        <v>222</v>
      </c>
      <c r="F223" t="str">
        <f t="shared" si="25"/>
        <v>Video 222</v>
      </c>
      <c r="G223" s="2">
        <f t="shared" si="31"/>
        <v>45600</v>
      </c>
      <c r="H223" s="3">
        <f t="shared" si="26"/>
        <v>2</v>
      </c>
      <c r="I223" s="4">
        <f t="shared" ca="1" si="27"/>
        <v>5.6494121562361443E-2</v>
      </c>
      <c r="J223" s="4">
        <f t="shared" ca="1" si="28"/>
        <v>0.49152118928328969</v>
      </c>
      <c r="K223" s="1">
        <f t="shared" ca="1" si="29"/>
        <v>2259.7648624944577</v>
      </c>
      <c r="L223" s="1">
        <f t="shared" ca="1" si="24"/>
        <v>555</v>
      </c>
      <c r="M223" s="5">
        <f t="shared" ca="1" si="30"/>
        <v>16.649999999999999</v>
      </c>
    </row>
    <row r="224" spans="5:13" x14ac:dyDescent="0.25">
      <c r="E224">
        <v>223</v>
      </c>
      <c r="F224" t="str">
        <f t="shared" si="25"/>
        <v>Video 223</v>
      </c>
      <c r="G224" s="2">
        <f t="shared" si="31"/>
        <v>45603</v>
      </c>
      <c r="H224" s="3">
        <f t="shared" si="26"/>
        <v>2</v>
      </c>
      <c r="I224" s="4">
        <f t="shared" ca="1" si="27"/>
        <v>7.9540025522717439E-4</v>
      </c>
      <c r="J224" s="4">
        <f t="shared" ca="1" si="28"/>
        <v>0.48047767298303662</v>
      </c>
      <c r="K224" s="1">
        <f t="shared" ca="1" si="29"/>
        <v>31.816010209086976</v>
      </c>
      <c r="L224" s="1">
        <f t="shared" ca="1" si="24"/>
        <v>8</v>
      </c>
      <c r="M224" s="5">
        <f t="shared" ca="1" si="30"/>
        <v>0.24</v>
      </c>
    </row>
    <row r="225" spans="5:13" x14ac:dyDescent="0.25">
      <c r="E225">
        <v>224</v>
      </c>
      <c r="F225" t="str">
        <f t="shared" si="25"/>
        <v>Video 224</v>
      </c>
      <c r="G225" s="2">
        <f t="shared" si="31"/>
        <v>45606</v>
      </c>
      <c r="H225" s="3">
        <f t="shared" si="26"/>
        <v>2</v>
      </c>
      <c r="I225" s="4">
        <f t="shared" ca="1" si="27"/>
        <v>2.0677633640464599E-3</v>
      </c>
      <c r="J225" s="4">
        <f t="shared" ca="1" si="28"/>
        <v>0.48841314334998237</v>
      </c>
      <c r="K225" s="1">
        <f t="shared" ca="1" si="29"/>
        <v>82.710534561858395</v>
      </c>
      <c r="L225" s="1">
        <f t="shared" ca="1" si="24"/>
        <v>20</v>
      </c>
      <c r="M225" s="5">
        <f t="shared" ca="1" si="30"/>
        <v>0.6</v>
      </c>
    </row>
    <row r="226" spans="5:13" x14ac:dyDescent="0.25">
      <c r="E226">
        <v>225</v>
      </c>
      <c r="F226" t="str">
        <f t="shared" si="25"/>
        <v>Video 225</v>
      </c>
      <c r="G226" s="2">
        <f t="shared" si="31"/>
        <v>45609</v>
      </c>
      <c r="H226" s="3">
        <f t="shared" si="26"/>
        <v>2</v>
      </c>
      <c r="I226" s="4">
        <f t="shared" ca="1" si="27"/>
        <v>7.2573240432650676E-3</v>
      </c>
      <c r="J226" s="4">
        <f t="shared" ca="1" si="28"/>
        <v>0.49554774053900175</v>
      </c>
      <c r="K226" s="1">
        <f t="shared" ca="1" si="29"/>
        <v>290.29296173060271</v>
      </c>
      <c r="L226" s="1">
        <f t="shared" ca="1" si="24"/>
        <v>72</v>
      </c>
      <c r="M226" s="5">
        <f t="shared" ca="1" si="30"/>
        <v>2.16</v>
      </c>
    </row>
    <row r="227" spans="5:13" x14ac:dyDescent="0.25">
      <c r="E227">
        <v>226</v>
      </c>
      <c r="F227" t="str">
        <f t="shared" si="25"/>
        <v>Video 226</v>
      </c>
      <c r="G227" s="2">
        <f t="shared" si="31"/>
        <v>45612</v>
      </c>
      <c r="H227" s="3">
        <f t="shared" si="26"/>
        <v>2</v>
      </c>
      <c r="I227" s="4">
        <f t="shared" ca="1" si="27"/>
        <v>9.4503949778756979E-4</v>
      </c>
      <c r="J227" s="4">
        <f t="shared" ca="1" si="28"/>
        <v>0.49545305319880206</v>
      </c>
      <c r="K227" s="1">
        <f t="shared" ca="1" si="29"/>
        <v>37.801579911502792</v>
      </c>
      <c r="L227" s="1">
        <f t="shared" ca="1" si="24"/>
        <v>9</v>
      </c>
      <c r="M227" s="5">
        <f t="shared" ca="1" si="30"/>
        <v>0.27</v>
      </c>
    </row>
    <row r="228" spans="5:13" x14ac:dyDescent="0.25">
      <c r="E228">
        <v>227</v>
      </c>
      <c r="F228" t="str">
        <f t="shared" si="25"/>
        <v>Video 227</v>
      </c>
      <c r="G228" s="2">
        <f t="shared" si="31"/>
        <v>45615</v>
      </c>
      <c r="H228" s="3">
        <f t="shared" si="26"/>
        <v>1</v>
      </c>
      <c r="I228" s="4">
        <f t="shared" ca="1" si="27"/>
        <v>1.3816107549049383E-2</v>
      </c>
      <c r="J228" s="4">
        <f t="shared" ca="1" si="28"/>
        <v>0.49772239119262135</v>
      </c>
      <c r="K228" s="1">
        <f t="shared" ca="1" si="29"/>
        <v>276.32215098098766</v>
      </c>
      <c r="L228" s="1">
        <f t="shared" ca="1" si="24"/>
        <v>138</v>
      </c>
      <c r="M228" s="5">
        <f t="shared" ca="1" si="30"/>
        <v>4.1399999999999997</v>
      </c>
    </row>
    <row r="229" spans="5:13" x14ac:dyDescent="0.25">
      <c r="E229">
        <v>228</v>
      </c>
      <c r="F229" t="str">
        <f t="shared" si="25"/>
        <v>Video 228</v>
      </c>
      <c r="G229" s="2">
        <f t="shared" si="31"/>
        <v>45618</v>
      </c>
      <c r="H229" s="3">
        <f t="shared" si="26"/>
        <v>1</v>
      </c>
      <c r="I229" s="4">
        <f t="shared" ca="1" si="27"/>
        <v>1.4131566507701865E-2</v>
      </c>
      <c r="J229" s="4">
        <f t="shared" ca="1" si="28"/>
        <v>0.49729611987566991</v>
      </c>
      <c r="K229" s="1">
        <f t="shared" ca="1" si="29"/>
        <v>282.6313301540373</v>
      </c>
      <c r="L229" s="1">
        <f t="shared" ca="1" si="24"/>
        <v>141</v>
      </c>
      <c r="M229" s="5">
        <f t="shared" ca="1" si="30"/>
        <v>4.2300000000000004</v>
      </c>
    </row>
    <row r="230" spans="5:13" x14ac:dyDescent="0.25">
      <c r="E230">
        <v>229</v>
      </c>
      <c r="F230" t="str">
        <f t="shared" si="25"/>
        <v>Video 229</v>
      </c>
      <c r="G230" s="2">
        <f t="shared" si="31"/>
        <v>45621</v>
      </c>
      <c r="H230" s="3">
        <f t="shared" si="26"/>
        <v>1</v>
      </c>
      <c r="I230" s="4">
        <f t="shared" ca="1" si="27"/>
        <v>1.0791922962033018E-2</v>
      </c>
      <c r="J230" s="4">
        <f t="shared" ca="1" si="28"/>
        <v>0.49497465865179313</v>
      </c>
      <c r="K230" s="1">
        <f t="shared" ca="1" si="29"/>
        <v>215.83845924066037</v>
      </c>
      <c r="L230" s="1">
        <f t="shared" ca="1" si="24"/>
        <v>107</v>
      </c>
      <c r="M230" s="5">
        <f t="shared" ca="1" si="30"/>
        <v>3.21</v>
      </c>
    </row>
    <row r="231" spans="5:13" x14ac:dyDescent="0.25">
      <c r="E231">
        <v>230</v>
      </c>
      <c r="F231" t="str">
        <f t="shared" si="25"/>
        <v>Video 230</v>
      </c>
      <c r="G231" s="2">
        <f t="shared" si="31"/>
        <v>45624</v>
      </c>
      <c r="H231" s="3">
        <f t="shared" si="26"/>
        <v>1</v>
      </c>
      <c r="I231" s="4">
        <f t="shared" ca="1" si="27"/>
        <v>2.5235350593360462E-2</v>
      </c>
      <c r="J231" s="4">
        <f t="shared" ca="1" si="28"/>
        <v>0.49945720966987567</v>
      </c>
      <c r="K231" s="1">
        <f t="shared" ca="1" si="29"/>
        <v>504.70701186720925</v>
      </c>
      <c r="L231" s="1">
        <f t="shared" ca="1" si="24"/>
        <v>252</v>
      </c>
      <c r="M231" s="5">
        <f t="shared" ca="1" si="30"/>
        <v>7.56</v>
      </c>
    </row>
    <row r="232" spans="5:13" x14ac:dyDescent="0.25">
      <c r="E232">
        <v>231</v>
      </c>
      <c r="F232" t="str">
        <f t="shared" si="25"/>
        <v>Video 231</v>
      </c>
      <c r="G232" s="2">
        <f t="shared" si="31"/>
        <v>45627</v>
      </c>
      <c r="H232" s="3">
        <f t="shared" si="26"/>
        <v>1</v>
      </c>
      <c r="I232" s="4">
        <f t="shared" ca="1" si="27"/>
        <v>2.1354348425453695E-2</v>
      </c>
      <c r="J232" s="4">
        <f t="shared" ca="1" si="28"/>
        <v>0.49622929143785588</v>
      </c>
      <c r="K232" s="1">
        <f t="shared" ca="1" si="29"/>
        <v>427.08696850907393</v>
      </c>
      <c r="L232" s="1">
        <f t="shared" ca="1" si="24"/>
        <v>212</v>
      </c>
      <c r="M232" s="5">
        <f t="shared" ca="1" si="30"/>
        <v>6.36</v>
      </c>
    </row>
    <row r="233" spans="5:13" x14ac:dyDescent="0.25">
      <c r="E233">
        <v>232</v>
      </c>
      <c r="F233" t="str">
        <f t="shared" si="25"/>
        <v>Video 232</v>
      </c>
      <c r="G233" s="2">
        <f t="shared" si="31"/>
        <v>45630</v>
      </c>
      <c r="H233" s="3">
        <f t="shared" si="26"/>
        <v>1</v>
      </c>
      <c r="I233" s="4">
        <f t="shared" ca="1" si="27"/>
        <v>3.1587163936228624E-3</v>
      </c>
      <c r="J233" s="4">
        <f t="shared" ca="1" si="28"/>
        <v>0.49964249229086288</v>
      </c>
      <c r="K233" s="1">
        <f t="shared" ca="1" si="29"/>
        <v>63.174327872457248</v>
      </c>
      <c r="L233" s="1">
        <f t="shared" ref="L233:L283" ca="1" si="32">IF(E233&lt;&gt;"",ROUND((K233/MAX(H233,1))*(J233),0),"")</f>
        <v>32</v>
      </c>
      <c r="M233" s="5">
        <f t="shared" ca="1" si="30"/>
        <v>0.96</v>
      </c>
    </row>
    <row r="234" spans="5:13" x14ac:dyDescent="0.25">
      <c r="E234">
        <v>233</v>
      </c>
      <c r="F234" t="str">
        <f t="shared" si="25"/>
        <v>Video 233</v>
      </c>
      <c r="G234" s="2">
        <f t="shared" si="31"/>
        <v>45633</v>
      </c>
      <c r="H234" s="3">
        <f t="shared" si="26"/>
        <v>1</v>
      </c>
      <c r="I234" s="4">
        <f t="shared" ca="1" si="27"/>
        <v>1.6073347009341377E-2</v>
      </c>
      <c r="J234" s="4">
        <f t="shared" ca="1" si="28"/>
        <v>0.49360036628432385</v>
      </c>
      <c r="K234" s="1">
        <f t="shared" ca="1" si="29"/>
        <v>321.46694018682751</v>
      </c>
      <c r="L234" s="1">
        <f t="shared" ca="1" si="32"/>
        <v>159</v>
      </c>
      <c r="M234" s="5">
        <f t="shared" ca="1" si="30"/>
        <v>4.7699999999999996</v>
      </c>
    </row>
    <row r="235" spans="5:13" x14ac:dyDescent="0.25">
      <c r="E235">
        <v>234</v>
      </c>
      <c r="F235" t="str">
        <f t="shared" si="25"/>
        <v>Video 234</v>
      </c>
      <c r="G235" s="2">
        <f t="shared" si="31"/>
        <v>45636</v>
      </c>
      <c r="H235" s="3">
        <f t="shared" si="26"/>
        <v>1</v>
      </c>
      <c r="I235" s="4">
        <f t="shared" ca="1" si="27"/>
        <v>4.8236395750828165E-2</v>
      </c>
      <c r="J235" s="4">
        <f t="shared" ca="1" si="28"/>
        <v>0.49705675327875193</v>
      </c>
      <c r="K235" s="1">
        <f t="shared" ca="1" si="29"/>
        <v>964.72791501656332</v>
      </c>
      <c r="L235" s="1">
        <f t="shared" ca="1" si="32"/>
        <v>480</v>
      </c>
      <c r="M235" s="5">
        <f t="shared" ca="1" si="30"/>
        <v>14.4</v>
      </c>
    </row>
    <row r="236" spans="5:13" x14ac:dyDescent="0.25">
      <c r="E236">
        <v>235</v>
      </c>
      <c r="F236" t="str">
        <f t="shared" si="25"/>
        <v>Video 235</v>
      </c>
      <c r="G236" s="2">
        <f t="shared" si="31"/>
        <v>45639</v>
      </c>
      <c r="H236" s="3">
        <f t="shared" si="26"/>
        <v>1</v>
      </c>
      <c r="I236" s="4">
        <f t="shared" ca="1" si="27"/>
        <v>8.823794043553157E-3</v>
      </c>
      <c r="J236" s="4">
        <f t="shared" ca="1" si="28"/>
        <v>0.49648805593825796</v>
      </c>
      <c r="K236" s="1">
        <f t="shared" ca="1" si="29"/>
        <v>176.47588087106314</v>
      </c>
      <c r="L236" s="1">
        <f t="shared" ca="1" si="32"/>
        <v>88</v>
      </c>
      <c r="M236" s="5">
        <f t="shared" ca="1" si="30"/>
        <v>2.64</v>
      </c>
    </row>
    <row r="237" spans="5:13" x14ac:dyDescent="0.25">
      <c r="E237">
        <v>236</v>
      </c>
      <c r="F237" t="str">
        <f t="shared" si="25"/>
        <v>Video 236</v>
      </c>
      <c r="G237" s="2">
        <f t="shared" si="31"/>
        <v>45642</v>
      </c>
      <c r="H237" s="3">
        <f t="shared" si="26"/>
        <v>1</v>
      </c>
      <c r="I237" s="4">
        <f t="shared" ca="1" si="27"/>
        <v>2.9939584643260631E-2</v>
      </c>
      <c r="J237" s="4">
        <f t="shared" ca="1" si="28"/>
        <v>0.49310749810618743</v>
      </c>
      <c r="K237" s="1">
        <f t="shared" ca="1" si="29"/>
        <v>598.79169286521255</v>
      </c>
      <c r="L237" s="1">
        <f t="shared" ca="1" si="32"/>
        <v>295</v>
      </c>
      <c r="M237" s="5">
        <f t="shared" ca="1" si="30"/>
        <v>8.85</v>
      </c>
    </row>
    <row r="238" spans="5:13" x14ac:dyDescent="0.25">
      <c r="E238">
        <v>237</v>
      </c>
      <c r="F238" t="str">
        <f t="shared" si="25"/>
        <v>Video 237</v>
      </c>
      <c r="G238" s="2">
        <f t="shared" si="31"/>
        <v>45645</v>
      </c>
      <c r="H238" s="3">
        <f t="shared" si="26"/>
        <v>0</v>
      </c>
      <c r="I238" s="4">
        <f t="shared" ca="1" si="27"/>
        <v>9.1065200125620471E-2</v>
      </c>
      <c r="J238" s="4">
        <f t="shared" ca="1" si="28"/>
        <v>0.5</v>
      </c>
      <c r="K238" s="1">
        <f t="shared" ca="1" si="29"/>
        <v>1821.3040025124094</v>
      </c>
      <c r="L238" s="1">
        <f t="shared" ca="1" si="32"/>
        <v>911</v>
      </c>
      <c r="M238" s="5">
        <f t="shared" ca="1" si="30"/>
        <v>27.33</v>
      </c>
    </row>
    <row r="239" spans="5:13" x14ac:dyDescent="0.25">
      <c r="E239">
        <v>238</v>
      </c>
      <c r="F239" t="str">
        <f t="shared" si="25"/>
        <v>Video 238</v>
      </c>
      <c r="G239" s="2">
        <f t="shared" si="31"/>
        <v>45648</v>
      </c>
      <c r="H239" s="3">
        <f t="shared" si="26"/>
        <v>0</v>
      </c>
      <c r="I239" s="4">
        <f t="shared" ca="1" si="27"/>
        <v>3.9645274353407922E-2</v>
      </c>
      <c r="J239" s="4">
        <f t="shared" ca="1" si="28"/>
        <v>0.5</v>
      </c>
      <c r="K239" s="1">
        <f t="shared" ca="1" si="29"/>
        <v>792.90548706815844</v>
      </c>
      <c r="L239" s="1">
        <f t="shared" ca="1" si="32"/>
        <v>396</v>
      </c>
      <c r="M239" s="5">
        <f t="shared" ca="1" si="30"/>
        <v>11.88</v>
      </c>
    </row>
    <row r="240" spans="5:13" x14ac:dyDescent="0.25">
      <c r="E240">
        <v>239</v>
      </c>
      <c r="F240" t="str">
        <f t="shared" si="25"/>
        <v>Video 239</v>
      </c>
      <c r="G240" s="2">
        <f t="shared" si="31"/>
        <v>45651</v>
      </c>
      <c r="H240" s="3">
        <f t="shared" si="26"/>
        <v>0</v>
      </c>
      <c r="I240" s="4">
        <f t="shared" ca="1" si="27"/>
        <v>2.6939084931744794E-2</v>
      </c>
      <c r="J240" s="4">
        <f t="shared" ca="1" si="28"/>
        <v>0.5</v>
      </c>
      <c r="K240" s="1">
        <f t="shared" ca="1" si="29"/>
        <v>538.78169863489586</v>
      </c>
      <c r="L240" s="1">
        <f t="shared" ca="1" si="32"/>
        <v>269</v>
      </c>
      <c r="M240" s="5">
        <f t="shared" ca="1" si="30"/>
        <v>8.07</v>
      </c>
    </row>
    <row r="241" spans="5:13" x14ac:dyDescent="0.25">
      <c r="E241">
        <v>240</v>
      </c>
      <c r="F241" t="str">
        <f t="shared" si="25"/>
        <v>Video 240</v>
      </c>
      <c r="G241" s="2">
        <f t="shared" si="31"/>
        <v>45654</v>
      </c>
      <c r="H241" s="3">
        <f t="shared" si="26"/>
        <v>0</v>
      </c>
      <c r="I241" s="4">
        <f t="shared" ca="1" si="27"/>
        <v>1.5610927938982333E-2</v>
      </c>
      <c r="J241" s="4">
        <f t="shared" ca="1" si="28"/>
        <v>0.5</v>
      </c>
      <c r="K241" s="1">
        <f t="shared" ca="1" si="29"/>
        <v>312.21855877964668</v>
      </c>
      <c r="L241" s="1">
        <f t="shared" ca="1" si="32"/>
        <v>156</v>
      </c>
      <c r="M241" s="5">
        <f t="shared" ca="1" si="30"/>
        <v>4.68</v>
      </c>
    </row>
    <row r="242" spans="5:13" x14ac:dyDescent="0.25">
      <c r="E242">
        <v>241</v>
      </c>
      <c r="F242" t="str">
        <f t="shared" si="25"/>
        <v>Video 241</v>
      </c>
      <c r="G242" s="2">
        <f t="shared" si="31"/>
        <v>45658</v>
      </c>
      <c r="H242" s="3">
        <f t="shared" si="26"/>
        <v>0</v>
      </c>
      <c r="I242" s="4">
        <f t="shared" ca="1" si="27"/>
        <v>8.947847141050902E-4</v>
      </c>
      <c r="J242" s="4">
        <f t="shared" ca="1" si="28"/>
        <v>0.5</v>
      </c>
      <c r="K242" s="1">
        <f t="shared" ca="1" si="29"/>
        <v>17.895694282101804</v>
      </c>
      <c r="L242" s="1">
        <f t="shared" ca="1" si="32"/>
        <v>9</v>
      </c>
      <c r="M242" s="5">
        <f t="shared" ca="1" si="30"/>
        <v>0.27</v>
      </c>
    </row>
    <row r="243" spans="5:13" x14ac:dyDescent="0.25">
      <c r="E243">
        <v>242</v>
      </c>
      <c r="F243" t="str">
        <f t="shared" si="25"/>
        <v>Video 242</v>
      </c>
      <c r="G243" s="2">
        <f t="shared" si="31"/>
        <v>45661</v>
      </c>
      <c r="H243" s="3">
        <f t="shared" si="26"/>
        <v>0</v>
      </c>
      <c r="I243" s="4">
        <f t="shared" ca="1" si="27"/>
        <v>4.9544274118868969E-3</v>
      </c>
      <c r="J243" s="4">
        <f t="shared" ca="1" si="28"/>
        <v>0.5</v>
      </c>
      <c r="K243" s="1">
        <f t="shared" ca="1" si="29"/>
        <v>99.088548237737939</v>
      </c>
      <c r="L243" s="1">
        <f t="shared" ca="1" si="32"/>
        <v>50</v>
      </c>
      <c r="M243" s="5">
        <f t="shared" ca="1" si="30"/>
        <v>1.5</v>
      </c>
    </row>
    <row r="244" spans="5:13" x14ac:dyDescent="0.25">
      <c r="E244">
        <v>243</v>
      </c>
      <c r="F244" t="str">
        <f t="shared" si="25"/>
        <v>Video 243</v>
      </c>
      <c r="G244" s="2">
        <f t="shared" si="31"/>
        <v>45664</v>
      </c>
      <c r="H244" s="3">
        <f t="shared" si="26"/>
        <v>0</v>
      </c>
      <c r="I244" s="4">
        <f t="shared" ca="1" si="27"/>
        <v>2.8828147180899211E-2</v>
      </c>
      <c r="J244" s="4">
        <f t="shared" ca="1" si="28"/>
        <v>0.5</v>
      </c>
      <c r="K244" s="1">
        <f t="shared" ca="1" si="29"/>
        <v>576.56294361798416</v>
      </c>
      <c r="L244" s="1">
        <f t="shared" ca="1" si="32"/>
        <v>288</v>
      </c>
      <c r="M244" s="5">
        <f t="shared" ca="1" si="30"/>
        <v>8.64</v>
      </c>
    </row>
    <row r="245" spans="5:13" x14ac:dyDescent="0.25">
      <c r="E245">
        <v>244</v>
      </c>
      <c r="F245" t="str">
        <f t="shared" si="25"/>
        <v>Video 244</v>
      </c>
      <c r="G245" s="2">
        <f t="shared" si="31"/>
        <v>45667</v>
      </c>
      <c r="H245" s="3">
        <f t="shared" si="26"/>
        <v>0</v>
      </c>
      <c r="I245" s="4">
        <f t="shared" ca="1" si="27"/>
        <v>5.7473177560370292E-2</v>
      </c>
      <c r="J245" s="4">
        <f t="shared" ca="1" si="28"/>
        <v>0.5</v>
      </c>
      <c r="K245" s="1">
        <f t="shared" ca="1" si="29"/>
        <v>1149.4635512074058</v>
      </c>
      <c r="L245" s="1">
        <f t="shared" ca="1" si="32"/>
        <v>575</v>
      </c>
      <c r="M245" s="5">
        <f t="shared" ca="1" si="30"/>
        <v>17.25</v>
      </c>
    </row>
    <row r="246" spans="5:13" x14ac:dyDescent="0.25">
      <c r="E246">
        <v>245</v>
      </c>
      <c r="F246" t="str">
        <f t="shared" si="25"/>
        <v>Video 245</v>
      </c>
      <c r="G246" s="2">
        <f t="shared" si="31"/>
        <v>45670</v>
      </c>
      <c r="H246" s="3">
        <f t="shared" si="26"/>
        <v>0</v>
      </c>
      <c r="I246" s="4">
        <f t="shared" ca="1" si="27"/>
        <v>1.7457784250599184E-2</v>
      </c>
      <c r="J246" s="4">
        <f t="shared" ca="1" si="28"/>
        <v>0.5</v>
      </c>
      <c r="K246" s="1">
        <f t="shared" ca="1" si="29"/>
        <v>349.15568501198368</v>
      </c>
      <c r="L246" s="1">
        <f t="shared" ca="1" si="32"/>
        <v>175</v>
      </c>
      <c r="M246" s="5">
        <f t="shared" ca="1" si="30"/>
        <v>5.25</v>
      </c>
    </row>
    <row r="247" spans="5:13" x14ac:dyDescent="0.25">
      <c r="E247">
        <v>246</v>
      </c>
      <c r="F247" t="str">
        <f t="shared" si="25"/>
        <v>Video 246</v>
      </c>
      <c r="G247" s="2">
        <f t="shared" si="31"/>
        <v>45673</v>
      </c>
      <c r="H247" s="3">
        <f t="shared" si="26"/>
        <v>0</v>
      </c>
      <c r="I247" s="4">
        <f t="shared" ca="1" si="27"/>
        <v>1.2750316306979537E-2</v>
      </c>
      <c r="J247" s="4">
        <f t="shared" ca="1" si="28"/>
        <v>0.5</v>
      </c>
      <c r="K247" s="1">
        <f t="shared" ca="1" si="29"/>
        <v>255.00632613959073</v>
      </c>
      <c r="L247" s="1">
        <f t="shared" ca="1" si="32"/>
        <v>128</v>
      </c>
      <c r="M247" s="5">
        <f t="shared" ca="1" si="30"/>
        <v>3.84</v>
      </c>
    </row>
    <row r="248" spans="5:13" x14ac:dyDescent="0.25">
      <c r="F248" t="str">
        <f t="shared" si="25"/>
        <v/>
      </c>
      <c r="G248" s="2" t="str">
        <f t="shared" si="31"/>
        <v/>
      </c>
      <c r="H248" s="3" t="str">
        <f t="shared" si="26"/>
        <v/>
      </c>
      <c r="I248" s="4" t="str">
        <f t="shared" ca="1" si="27"/>
        <v/>
      </c>
      <c r="J248" s="4" t="str">
        <f t="shared" ca="1" si="28"/>
        <v/>
      </c>
      <c r="K248" s="1" t="str">
        <f t="shared" si="29"/>
        <v/>
      </c>
      <c r="L248" s="1" t="str">
        <f t="shared" si="32"/>
        <v/>
      </c>
      <c r="M248" s="5" t="str">
        <f t="shared" si="30"/>
        <v/>
      </c>
    </row>
    <row r="249" spans="5:13" x14ac:dyDescent="0.25">
      <c r="F249" t="str">
        <f t="shared" si="25"/>
        <v/>
      </c>
      <c r="G249" s="2" t="str">
        <f t="shared" si="31"/>
        <v/>
      </c>
      <c r="H249" s="3" t="str">
        <f t="shared" si="26"/>
        <v/>
      </c>
      <c r="I249" s="4" t="str">
        <f t="shared" ca="1" si="27"/>
        <v/>
      </c>
      <c r="J249" s="4" t="str">
        <f t="shared" ca="1" si="28"/>
        <v/>
      </c>
      <c r="K249" s="1" t="str">
        <f t="shared" si="29"/>
        <v/>
      </c>
      <c r="L249" s="1" t="str">
        <f t="shared" si="32"/>
        <v/>
      </c>
      <c r="M249" s="5" t="str">
        <f t="shared" si="30"/>
        <v/>
      </c>
    </row>
    <row r="250" spans="5:13" x14ac:dyDescent="0.25">
      <c r="F250" t="str">
        <f t="shared" si="25"/>
        <v/>
      </c>
      <c r="G250" s="2" t="str">
        <f t="shared" si="31"/>
        <v/>
      </c>
      <c r="H250" s="3" t="str">
        <f t="shared" si="26"/>
        <v/>
      </c>
      <c r="I250" s="4" t="str">
        <f t="shared" ca="1" si="27"/>
        <v/>
      </c>
      <c r="J250" s="4" t="str">
        <f t="shared" ca="1" si="28"/>
        <v/>
      </c>
      <c r="K250" s="1" t="str">
        <f t="shared" si="29"/>
        <v/>
      </c>
      <c r="L250" s="1" t="str">
        <f t="shared" si="32"/>
        <v/>
      </c>
      <c r="M250" s="5" t="str">
        <f t="shared" si="30"/>
        <v/>
      </c>
    </row>
    <row r="251" spans="5:13" x14ac:dyDescent="0.25">
      <c r="F251" t="str">
        <f t="shared" si="25"/>
        <v/>
      </c>
      <c r="G251" s="2" t="str">
        <f t="shared" si="31"/>
        <v/>
      </c>
      <c r="H251" s="3" t="str">
        <f t="shared" si="26"/>
        <v/>
      </c>
      <c r="I251" s="4" t="str">
        <f t="shared" ca="1" si="27"/>
        <v/>
      </c>
      <c r="J251" s="4" t="str">
        <f t="shared" ca="1" si="28"/>
        <v/>
      </c>
      <c r="K251" s="1" t="str">
        <f t="shared" si="29"/>
        <v/>
      </c>
      <c r="L251" s="1" t="str">
        <f t="shared" si="32"/>
        <v/>
      </c>
      <c r="M251" s="5" t="str">
        <f t="shared" si="30"/>
        <v/>
      </c>
    </row>
    <row r="252" spans="5:13" x14ac:dyDescent="0.25">
      <c r="F252" t="str">
        <f t="shared" si="25"/>
        <v/>
      </c>
      <c r="G252" s="2" t="str">
        <f t="shared" si="31"/>
        <v/>
      </c>
      <c r="H252" s="3" t="str">
        <f t="shared" si="26"/>
        <v/>
      </c>
      <c r="I252" s="4" t="str">
        <f t="shared" ca="1" si="27"/>
        <v/>
      </c>
      <c r="J252" s="4" t="str">
        <f t="shared" ca="1" si="28"/>
        <v/>
      </c>
      <c r="K252" s="1" t="str">
        <f t="shared" si="29"/>
        <v/>
      </c>
      <c r="L252" s="1" t="str">
        <f t="shared" si="32"/>
        <v/>
      </c>
      <c r="M252" s="5" t="str">
        <f t="shared" si="30"/>
        <v/>
      </c>
    </row>
    <row r="253" spans="5:13" x14ac:dyDescent="0.25">
      <c r="F253" t="str">
        <f t="shared" si="25"/>
        <v/>
      </c>
      <c r="G253" s="2" t="str">
        <f t="shared" si="31"/>
        <v/>
      </c>
      <c r="H253" s="3" t="str">
        <f t="shared" si="26"/>
        <v/>
      </c>
      <c r="I253" s="4" t="str">
        <f t="shared" ca="1" si="27"/>
        <v/>
      </c>
      <c r="J253" s="4" t="str">
        <f t="shared" ca="1" si="28"/>
        <v/>
      </c>
      <c r="K253" s="1" t="str">
        <f t="shared" si="29"/>
        <v/>
      </c>
      <c r="L253" s="1" t="str">
        <f t="shared" si="32"/>
        <v/>
      </c>
      <c r="M253" s="5" t="str">
        <f t="shared" si="30"/>
        <v/>
      </c>
    </row>
    <row r="254" spans="5:13" x14ac:dyDescent="0.25">
      <c r="F254" t="str">
        <f t="shared" si="25"/>
        <v/>
      </c>
      <c r="G254" s="2" t="str">
        <f t="shared" si="31"/>
        <v/>
      </c>
      <c r="H254" s="3" t="str">
        <f t="shared" si="26"/>
        <v/>
      </c>
      <c r="I254" s="4" t="str">
        <f t="shared" ca="1" si="27"/>
        <v/>
      </c>
      <c r="J254" s="4" t="str">
        <f t="shared" ca="1" si="28"/>
        <v/>
      </c>
      <c r="K254" s="1" t="str">
        <f t="shared" si="29"/>
        <v/>
      </c>
      <c r="L254" s="1" t="str">
        <f t="shared" si="32"/>
        <v/>
      </c>
      <c r="M254" s="5" t="str">
        <f t="shared" si="30"/>
        <v/>
      </c>
    </row>
    <row r="255" spans="5:13" x14ac:dyDescent="0.25">
      <c r="F255" t="str">
        <f t="shared" si="25"/>
        <v/>
      </c>
      <c r="G255" s="2" t="str">
        <f t="shared" si="31"/>
        <v/>
      </c>
      <c r="H255" s="3" t="str">
        <f t="shared" si="26"/>
        <v/>
      </c>
      <c r="I255" s="4" t="str">
        <f t="shared" ca="1" si="27"/>
        <v/>
      </c>
      <c r="J255" s="4" t="str">
        <f t="shared" ca="1" si="28"/>
        <v/>
      </c>
      <c r="K255" s="1" t="str">
        <f t="shared" si="29"/>
        <v/>
      </c>
      <c r="L255" s="1" t="str">
        <f t="shared" si="32"/>
        <v/>
      </c>
      <c r="M255" s="5" t="str">
        <f t="shared" si="30"/>
        <v/>
      </c>
    </row>
    <row r="256" spans="5:13" x14ac:dyDescent="0.25">
      <c r="F256" t="str">
        <f t="shared" si="25"/>
        <v/>
      </c>
      <c r="G256" s="2" t="str">
        <f t="shared" si="31"/>
        <v/>
      </c>
      <c r="H256" s="3" t="str">
        <f t="shared" si="26"/>
        <v/>
      </c>
      <c r="I256" s="4" t="str">
        <f t="shared" ca="1" si="27"/>
        <v/>
      </c>
      <c r="J256" s="4" t="str">
        <f t="shared" ca="1" si="28"/>
        <v/>
      </c>
      <c r="K256" s="1" t="str">
        <f t="shared" si="29"/>
        <v/>
      </c>
      <c r="L256" s="1" t="str">
        <f t="shared" si="32"/>
        <v/>
      </c>
      <c r="M256" s="5" t="str">
        <f t="shared" si="30"/>
        <v/>
      </c>
    </row>
    <row r="257" spans="6:13" x14ac:dyDescent="0.25">
      <c r="F257" t="str">
        <f t="shared" ref="F257:F283" si="33">IF(E257&lt;&gt;"","Video "&amp;E257,"")</f>
        <v/>
      </c>
      <c r="G257" s="2" t="str">
        <f t="shared" si="31"/>
        <v/>
      </c>
      <c r="H257" s="3" t="str">
        <f t="shared" si="26"/>
        <v/>
      </c>
      <c r="I257" s="4" t="str">
        <f t="shared" ca="1" si="27"/>
        <v/>
      </c>
      <c r="J257" s="4" t="str">
        <f t="shared" ca="1" si="28"/>
        <v/>
      </c>
      <c r="K257" s="1" t="str">
        <f t="shared" si="29"/>
        <v/>
      </c>
      <c r="L257" s="1" t="str">
        <f t="shared" si="32"/>
        <v/>
      </c>
      <c r="M257" s="5" t="str">
        <f t="shared" si="30"/>
        <v/>
      </c>
    </row>
    <row r="258" spans="6:13" x14ac:dyDescent="0.25">
      <c r="F258" t="str">
        <f t="shared" si="33"/>
        <v/>
      </c>
      <c r="G258" s="2" t="str">
        <f t="shared" si="31"/>
        <v/>
      </c>
      <c r="H258" s="3" t="str">
        <f t="shared" ref="H258:H321" si="34">IF(E258&lt;&gt;"",DATEDIF(G258,bugun,"m"),"")</f>
        <v/>
      </c>
      <c r="I258" s="4" t="str">
        <f t="shared" ref="I258:I321" ca="1" si="35">IF(E258&lt;&gt;"",populerlikcarpani*(1-RAND()^0.005),"")</f>
        <v/>
      </c>
      <c r="J258" s="4" t="str">
        <f t="shared" ref="J258:J321" ca="1" si="36">IF(E258&lt;&gt;"",(RAND()^(H258/100))/(6-evergreencarpani),"")</f>
        <v/>
      </c>
      <c r="K258" s="1" t="str">
        <f t="shared" ref="K258:K321" si="37">IF(E258&lt;&gt;"",takipcisayisi*I258*MAX(H258,1),"")</f>
        <v/>
      </c>
      <c r="L258" s="1" t="str">
        <f t="shared" si="32"/>
        <v/>
      </c>
      <c r="M258" s="5" t="str">
        <f t="shared" ref="M258:M321" si="38">IF(E258&lt;&gt;"",L258*bgbg/1000,"")</f>
        <v/>
      </c>
    </row>
    <row r="259" spans="6:13" x14ac:dyDescent="0.25">
      <c r="F259" t="str">
        <f t="shared" si="33"/>
        <v/>
      </c>
      <c r="G259" s="2" t="str">
        <f t="shared" ref="G259:G322" si="39">IF(E259&lt;&gt;"",IF((MOD(E259,aylikvideosayisi)=1)+(aylikvideosayisi=1),
EDATE(kanalacilmatarihi,INT(E259/aylikvideosayisi)),
G258+(30/aylikvideosayisi)),"")</f>
        <v/>
      </c>
      <c r="H259" s="3" t="str">
        <f t="shared" si="34"/>
        <v/>
      </c>
      <c r="I259" s="4" t="str">
        <f t="shared" ca="1" si="35"/>
        <v/>
      </c>
      <c r="J259" s="4" t="str">
        <f t="shared" ca="1" si="36"/>
        <v/>
      </c>
      <c r="K259" s="1" t="str">
        <f t="shared" si="37"/>
        <v/>
      </c>
      <c r="L259" s="1" t="str">
        <f t="shared" si="32"/>
        <v/>
      </c>
      <c r="M259" s="5" t="str">
        <f t="shared" si="38"/>
        <v/>
      </c>
    </row>
    <row r="260" spans="6:13" x14ac:dyDescent="0.25">
      <c r="F260" t="str">
        <f t="shared" si="33"/>
        <v/>
      </c>
      <c r="G260" s="2" t="str">
        <f t="shared" si="39"/>
        <v/>
      </c>
      <c r="H260" s="3" t="str">
        <f t="shared" si="34"/>
        <v/>
      </c>
      <c r="I260" s="4" t="str">
        <f t="shared" ca="1" si="35"/>
        <v/>
      </c>
      <c r="J260" s="4" t="str">
        <f t="shared" ca="1" si="36"/>
        <v/>
      </c>
      <c r="K260" s="1" t="str">
        <f t="shared" si="37"/>
        <v/>
      </c>
      <c r="L260" s="1" t="str">
        <f t="shared" si="32"/>
        <v/>
      </c>
      <c r="M260" s="5" t="str">
        <f t="shared" si="38"/>
        <v/>
      </c>
    </row>
    <row r="261" spans="6:13" x14ac:dyDescent="0.25">
      <c r="F261" t="str">
        <f t="shared" si="33"/>
        <v/>
      </c>
      <c r="G261" s="2" t="str">
        <f t="shared" si="39"/>
        <v/>
      </c>
      <c r="H261" s="3" t="str">
        <f t="shared" si="34"/>
        <v/>
      </c>
      <c r="I261" s="4" t="str">
        <f t="shared" ca="1" si="35"/>
        <v/>
      </c>
      <c r="J261" s="4" t="str">
        <f t="shared" ca="1" si="36"/>
        <v/>
      </c>
      <c r="K261" s="1" t="str">
        <f t="shared" si="37"/>
        <v/>
      </c>
      <c r="L261" s="1" t="str">
        <f t="shared" si="32"/>
        <v/>
      </c>
      <c r="M261" s="5" t="str">
        <f t="shared" si="38"/>
        <v/>
      </c>
    </row>
    <row r="262" spans="6:13" x14ac:dyDescent="0.25">
      <c r="F262" t="str">
        <f t="shared" si="33"/>
        <v/>
      </c>
      <c r="G262" s="2" t="str">
        <f t="shared" si="39"/>
        <v/>
      </c>
      <c r="H262" s="3" t="str">
        <f t="shared" si="34"/>
        <v/>
      </c>
      <c r="I262" s="4" t="str">
        <f t="shared" ca="1" si="35"/>
        <v/>
      </c>
      <c r="J262" s="4" t="str">
        <f t="shared" ca="1" si="36"/>
        <v/>
      </c>
      <c r="K262" s="1" t="str">
        <f t="shared" si="37"/>
        <v/>
      </c>
      <c r="L262" s="1" t="str">
        <f t="shared" si="32"/>
        <v/>
      </c>
      <c r="M262" s="5" t="str">
        <f t="shared" si="38"/>
        <v/>
      </c>
    </row>
    <row r="263" spans="6:13" x14ac:dyDescent="0.25">
      <c r="F263" t="str">
        <f t="shared" si="33"/>
        <v/>
      </c>
      <c r="G263" s="2" t="str">
        <f t="shared" si="39"/>
        <v/>
      </c>
      <c r="H263" s="3" t="str">
        <f t="shared" si="34"/>
        <v/>
      </c>
      <c r="I263" s="4" t="str">
        <f t="shared" ca="1" si="35"/>
        <v/>
      </c>
      <c r="J263" s="4" t="str">
        <f t="shared" ca="1" si="36"/>
        <v/>
      </c>
      <c r="K263" s="1" t="str">
        <f t="shared" si="37"/>
        <v/>
      </c>
      <c r="L263" s="1" t="str">
        <f t="shared" si="32"/>
        <v/>
      </c>
      <c r="M263" s="5" t="str">
        <f t="shared" si="38"/>
        <v/>
      </c>
    </row>
    <row r="264" spans="6:13" x14ac:dyDescent="0.25">
      <c r="F264" t="str">
        <f t="shared" si="33"/>
        <v/>
      </c>
      <c r="G264" s="2" t="str">
        <f t="shared" si="39"/>
        <v/>
      </c>
      <c r="H264" s="3" t="str">
        <f t="shared" si="34"/>
        <v/>
      </c>
      <c r="I264" s="4" t="str">
        <f t="shared" ca="1" si="35"/>
        <v/>
      </c>
      <c r="J264" s="4" t="str">
        <f t="shared" ca="1" si="36"/>
        <v/>
      </c>
      <c r="K264" s="1" t="str">
        <f t="shared" si="37"/>
        <v/>
      </c>
      <c r="L264" s="1" t="str">
        <f t="shared" si="32"/>
        <v/>
      </c>
      <c r="M264" s="5" t="str">
        <f t="shared" si="38"/>
        <v/>
      </c>
    </row>
    <row r="265" spans="6:13" x14ac:dyDescent="0.25">
      <c r="F265" t="str">
        <f t="shared" si="33"/>
        <v/>
      </c>
      <c r="G265" s="2" t="str">
        <f t="shared" si="39"/>
        <v/>
      </c>
      <c r="H265" s="3" t="str">
        <f t="shared" si="34"/>
        <v/>
      </c>
      <c r="I265" s="4" t="str">
        <f t="shared" ca="1" si="35"/>
        <v/>
      </c>
      <c r="J265" s="4" t="str">
        <f t="shared" ca="1" si="36"/>
        <v/>
      </c>
      <c r="K265" s="1" t="str">
        <f t="shared" si="37"/>
        <v/>
      </c>
      <c r="L265" s="1" t="str">
        <f t="shared" si="32"/>
        <v/>
      </c>
      <c r="M265" s="5" t="str">
        <f t="shared" si="38"/>
        <v/>
      </c>
    </row>
    <row r="266" spans="6:13" x14ac:dyDescent="0.25">
      <c r="F266" t="str">
        <f t="shared" si="33"/>
        <v/>
      </c>
      <c r="G266" s="2" t="str">
        <f t="shared" si="39"/>
        <v/>
      </c>
      <c r="H266" s="3" t="str">
        <f t="shared" si="34"/>
        <v/>
      </c>
      <c r="I266" s="4" t="str">
        <f t="shared" ca="1" si="35"/>
        <v/>
      </c>
      <c r="J266" s="4" t="str">
        <f t="shared" ca="1" si="36"/>
        <v/>
      </c>
      <c r="K266" s="1" t="str">
        <f t="shared" si="37"/>
        <v/>
      </c>
      <c r="L266" s="1" t="str">
        <f t="shared" si="32"/>
        <v/>
      </c>
      <c r="M266" s="5" t="str">
        <f t="shared" si="38"/>
        <v/>
      </c>
    </row>
    <row r="267" spans="6:13" x14ac:dyDescent="0.25">
      <c r="F267" t="str">
        <f t="shared" si="33"/>
        <v/>
      </c>
      <c r="G267" s="2" t="str">
        <f t="shared" si="39"/>
        <v/>
      </c>
      <c r="H267" s="3" t="str">
        <f t="shared" si="34"/>
        <v/>
      </c>
      <c r="I267" s="4" t="str">
        <f t="shared" ca="1" si="35"/>
        <v/>
      </c>
      <c r="J267" s="4" t="str">
        <f t="shared" ca="1" si="36"/>
        <v/>
      </c>
      <c r="K267" s="1" t="str">
        <f t="shared" si="37"/>
        <v/>
      </c>
      <c r="L267" s="1" t="str">
        <f t="shared" si="32"/>
        <v/>
      </c>
      <c r="M267" s="5" t="str">
        <f t="shared" si="38"/>
        <v/>
      </c>
    </row>
    <row r="268" spans="6:13" x14ac:dyDescent="0.25">
      <c r="F268" t="str">
        <f t="shared" si="33"/>
        <v/>
      </c>
      <c r="G268" s="2" t="str">
        <f t="shared" si="39"/>
        <v/>
      </c>
      <c r="H268" s="3" t="str">
        <f t="shared" si="34"/>
        <v/>
      </c>
      <c r="I268" s="4" t="str">
        <f t="shared" ca="1" si="35"/>
        <v/>
      </c>
      <c r="J268" s="4" t="str">
        <f t="shared" ca="1" si="36"/>
        <v/>
      </c>
      <c r="K268" s="1" t="str">
        <f t="shared" si="37"/>
        <v/>
      </c>
      <c r="L268" s="1" t="str">
        <f t="shared" si="32"/>
        <v/>
      </c>
      <c r="M268" s="5" t="str">
        <f t="shared" si="38"/>
        <v/>
      </c>
    </row>
    <row r="269" spans="6:13" x14ac:dyDescent="0.25">
      <c r="F269" t="str">
        <f t="shared" si="33"/>
        <v/>
      </c>
      <c r="G269" s="2" t="str">
        <f t="shared" si="39"/>
        <v/>
      </c>
      <c r="H269" s="3" t="str">
        <f t="shared" si="34"/>
        <v/>
      </c>
      <c r="I269" s="4" t="str">
        <f t="shared" ca="1" si="35"/>
        <v/>
      </c>
      <c r="J269" s="4" t="str">
        <f t="shared" ca="1" si="36"/>
        <v/>
      </c>
      <c r="K269" s="1" t="str">
        <f t="shared" si="37"/>
        <v/>
      </c>
      <c r="L269" s="1" t="str">
        <f t="shared" si="32"/>
        <v/>
      </c>
      <c r="M269" s="5" t="str">
        <f t="shared" si="38"/>
        <v/>
      </c>
    </row>
    <row r="270" spans="6:13" x14ac:dyDescent="0.25">
      <c r="F270" t="str">
        <f t="shared" si="33"/>
        <v/>
      </c>
      <c r="G270" s="2" t="str">
        <f t="shared" si="39"/>
        <v/>
      </c>
      <c r="H270" s="3" t="str">
        <f t="shared" si="34"/>
        <v/>
      </c>
      <c r="I270" s="4" t="str">
        <f t="shared" ca="1" si="35"/>
        <v/>
      </c>
      <c r="J270" s="4" t="str">
        <f t="shared" ca="1" si="36"/>
        <v/>
      </c>
      <c r="K270" s="1" t="str">
        <f t="shared" si="37"/>
        <v/>
      </c>
      <c r="L270" s="1" t="str">
        <f t="shared" si="32"/>
        <v/>
      </c>
      <c r="M270" s="5" t="str">
        <f t="shared" si="38"/>
        <v/>
      </c>
    </row>
    <row r="271" spans="6:13" x14ac:dyDescent="0.25">
      <c r="F271" t="str">
        <f t="shared" si="33"/>
        <v/>
      </c>
      <c r="G271" s="2" t="str">
        <f t="shared" si="39"/>
        <v/>
      </c>
      <c r="H271" s="3" t="str">
        <f t="shared" si="34"/>
        <v/>
      </c>
      <c r="I271" s="4" t="str">
        <f t="shared" ca="1" si="35"/>
        <v/>
      </c>
      <c r="J271" s="4" t="str">
        <f t="shared" ca="1" si="36"/>
        <v/>
      </c>
      <c r="K271" s="1" t="str">
        <f t="shared" si="37"/>
        <v/>
      </c>
      <c r="L271" s="1" t="str">
        <f t="shared" si="32"/>
        <v/>
      </c>
      <c r="M271" s="5" t="str">
        <f t="shared" si="38"/>
        <v/>
      </c>
    </row>
    <row r="272" spans="6:13" x14ac:dyDescent="0.25">
      <c r="F272" t="str">
        <f t="shared" si="33"/>
        <v/>
      </c>
      <c r="G272" s="2" t="str">
        <f t="shared" si="39"/>
        <v/>
      </c>
      <c r="H272" s="3" t="str">
        <f t="shared" si="34"/>
        <v/>
      </c>
      <c r="I272" s="4" t="str">
        <f t="shared" ca="1" si="35"/>
        <v/>
      </c>
      <c r="J272" s="4" t="str">
        <f t="shared" ca="1" si="36"/>
        <v/>
      </c>
      <c r="K272" s="1" t="str">
        <f t="shared" si="37"/>
        <v/>
      </c>
      <c r="L272" s="1" t="str">
        <f t="shared" si="32"/>
        <v/>
      </c>
      <c r="M272" s="5" t="str">
        <f t="shared" si="38"/>
        <v/>
      </c>
    </row>
    <row r="273" spans="6:13" x14ac:dyDescent="0.25">
      <c r="F273" t="str">
        <f t="shared" si="33"/>
        <v/>
      </c>
      <c r="G273" s="2" t="str">
        <f t="shared" si="39"/>
        <v/>
      </c>
      <c r="H273" s="3" t="str">
        <f t="shared" si="34"/>
        <v/>
      </c>
      <c r="I273" s="4" t="str">
        <f t="shared" ca="1" si="35"/>
        <v/>
      </c>
      <c r="J273" s="4" t="str">
        <f t="shared" ca="1" si="36"/>
        <v/>
      </c>
      <c r="K273" s="1" t="str">
        <f t="shared" si="37"/>
        <v/>
      </c>
      <c r="L273" s="1" t="str">
        <f t="shared" si="32"/>
        <v/>
      </c>
      <c r="M273" s="5" t="str">
        <f t="shared" si="38"/>
        <v/>
      </c>
    </row>
    <row r="274" spans="6:13" x14ac:dyDescent="0.25">
      <c r="F274" t="str">
        <f t="shared" si="33"/>
        <v/>
      </c>
      <c r="G274" s="2" t="str">
        <f t="shared" si="39"/>
        <v/>
      </c>
      <c r="H274" s="3" t="str">
        <f t="shared" si="34"/>
        <v/>
      </c>
      <c r="I274" s="4" t="str">
        <f t="shared" ca="1" si="35"/>
        <v/>
      </c>
      <c r="J274" s="4" t="str">
        <f t="shared" ca="1" si="36"/>
        <v/>
      </c>
      <c r="K274" s="1" t="str">
        <f t="shared" si="37"/>
        <v/>
      </c>
      <c r="L274" s="1" t="str">
        <f t="shared" si="32"/>
        <v/>
      </c>
      <c r="M274" s="5" t="str">
        <f t="shared" si="38"/>
        <v/>
      </c>
    </row>
    <row r="275" spans="6:13" x14ac:dyDescent="0.25">
      <c r="F275" t="str">
        <f t="shared" si="33"/>
        <v/>
      </c>
      <c r="G275" s="2" t="str">
        <f t="shared" si="39"/>
        <v/>
      </c>
      <c r="H275" s="3" t="str">
        <f t="shared" si="34"/>
        <v/>
      </c>
      <c r="I275" s="4" t="str">
        <f t="shared" ca="1" si="35"/>
        <v/>
      </c>
      <c r="J275" s="4" t="str">
        <f t="shared" ca="1" si="36"/>
        <v/>
      </c>
      <c r="K275" s="1" t="str">
        <f t="shared" si="37"/>
        <v/>
      </c>
      <c r="L275" s="1" t="str">
        <f t="shared" si="32"/>
        <v/>
      </c>
      <c r="M275" s="5" t="str">
        <f t="shared" si="38"/>
        <v/>
      </c>
    </row>
    <row r="276" spans="6:13" x14ac:dyDescent="0.25">
      <c r="F276" t="str">
        <f t="shared" si="33"/>
        <v/>
      </c>
      <c r="G276" s="2" t="str">
        <f t="shared" si="39"/>
        <v/>
      </c>
      <c r="H276" s="3" t="str">
        <f t="shared" si="34"/>
        <v/>
      </c>
      <c r="I276" s="4" t="str">
        <f t="shared" ca="1" si="35"/>
        <v/>
      </c>
      <c r="J276" s="4" t="str">
        <f t="shared" ca="1" si="36"/>
        <v/>
      </c>
      <c r="K276" s="1" t="str">
        <f t="shared" si="37"/>
        <v/>
      </c>
      <c r="L276" s="1" t="str">
        <f t="shared" si="32"/>
        <v/>
      </c>
      <c r="M276" s="5" t="str">
        <f t="shared" si="38"/>
        <v/>
      </c>
    </row>
    <row r="277" spans="6:13" x14ac:dyDescent="0.25">
      <c r="F277" t="str">
        <f t="shared" si="33"/>
        <v/>
      </c>
      <c r="G277" s="2" t="str">
        <f t="shared" si="39"/>
        <v/>
      </c>
      <c r="H277" s="3" t="str">
        <f t="shared" si="34"/>
        <v/>
      </c>
      <c r="I277" s="4" t="str">
        <f t="shared" ca="1" si="35"/>
        <v/>
      </c>
      <c r="J277" s="4" t="str">
        <f t="shared" ca="1" si="36"/>
        <v/>
      </c>
      <c r="K277" s="1" t="str">
        <f t="shared" si="37"/>
        <v/>
      </c>
      <c r="L277" s="1" t="str">
        <f t="shared" si="32"/>
        <v/>
      </c>
      <c r="M277" s="5" t="str">
        <f t="shared" si="38"/>
        <v/>
      </c>
    </row>
    <row r="278" spans="6:13" x14ac:dyDescent="0.25">
      <c r="F278" t="str">
        <f t="shared" si="33"/>
        <v/>
      </c>
      <c r="G278" s="2" t="str">
        <f t="shared" si="39"/>
        <v/>
      </c>
      <c r="H278" s="3" t="str">
        <f t="shared" si="34"/>
        <v/>
      </c>
      <c r="I278" s="4" t="str">
        <f t="shared" ca="1" si="35"/>
        <v/>
      </c>
      <c r="J278" s="4" t="str">
        <f t="shared" ca="1" si="36"/>
        <v/>
      </c>
      <c r="K278" s="1" t="str">
        <f t="shared" si="37"/>
        <v/>
      </c>
      <c r="L278" s="1" t="str">
        <f t="shared" si="32"/>
        <v/>
      </c>
      <c r="M278" s="5" t="str">
        <f t="shared" si="38"/>
        <v/>
      </c>
    </row>
    <row r="279" spans="6:13" x14ac:dyDescent="0.25">
      <c r="F279" t="str">
        <f t="shared" si="33"/>
        <v/>
      </c>
      <c r="G279" s="2" t="str">
        <f t="shared" si="39"/>
        <v/>
      </c>
      <c r="H279" s="3" t="str">
        <f t="shared" si="34"/>
        <v/>
      </c>
      <c r="I279" s="4" t="str">
        <f t="shared" ca="1" si="35"/>
        <v/>
      </c>
      <c r="J279" s="4" t="str">
        <f t="shared" ca="1" si="36"/>
        <v/>
      </c>
      <c r="K279" s="1" t="str">
        <f t="shared" si="37"/>
        <v/>
      </c>
      <c r="L279" s="1" t="str">
        <f t="shared" si="32"/>
        <v/>
      </c>
      <c r="M279" s="5" t="str">
        <f t="shared" si="38"/>
        <v/>
      </c>
    </row>
    <row r="280" spans="6:13" x14ac:dyDescent="0.25">
      <c r="F280" t="str">
        <f t="shared" si="33"/>
        <v/>
      </c>
      <c r="G280" s="2" t="str">
        <f t="shared" si="39"/>
        <v/>
      </c>
      <c r="H280" s="3" t="str">
        <f t="shared" si="34"/>
        <v/>
      </c>
      <c r="I280" s="4" t="str">
        <f t="shared" ca="1" si="35"/>
        <v/>
      </c>
      <c r="J280" s="4" t="str">
        <f t="shared" ca="1" si="36"/>
        <v/>
      </c>
      <c r="K280" s="1" t="str">
        <f t="shared" si="37"/>
        <v/>
      </c>
      <c r="L280" s="1" t="str">
        <f t="shared" si="32"/>
        <v/>
      </c>
      <c r="M280" s="5" t="str">
        <f t="shared" si="38"/>
        <v/>
      </c>
    </row>
    <row r="281" spans="6:13" x14ac:dyDescent="0.25">
      <c r="F281" t="str">
        <f t="shared" si="33"/>
        <v/>
      </c>
      <c r="G281" s="2" t="str">
        <f t="shared" si="39"/>
        <v/>
      </c>
      <c r="H281" s="3" t="str">
        <f t="shared" si="34"/>
        <v/>
      </c>
      <c r="I281" s="4" t="str">
        <f t="shared" ca="1" si="35"/>
        <v/>
      </c>
      <c r="J281" s="4" t="str">
        <f t="shared" ca="1" si="36"/>
        <v/>
      </c>
      <c r="K281" s="1" t="str">
        <f t="shared" si="37"/>
        <v/>
      </c>
      <c r="L281" s="1" t="str">
        <f t="shared" si="32"/>
        <v/>
      </c>
      <c r="M281" s="5" t="str">
        <f t="shared" si="38"/>
        <v/>
      </c>
    </row>
    <row r="282" spans="6:13" x14ac:dyDescent="0.25">
      <c r="F282" t="str">
        <f t="shared" si="33"/>
        <v/>
      </c>
      <c r="G282" s="2" t="str">
        <f t="shared" si="39"/>
        <v/>
      </c>
      <c r="H282" s="3" t="str">
        <f t="shared" si="34"/>
        <v/>
      </c>
      <c r="I282" s="4" t="str">
        <f t="shared" ca="1" si="35"/>
        <v/>
      </c>
      <c r="J282" s="4" t="str">
        <f t="shared" ca="1" si="36"/>
        <v/>
      </c>
      <c r="K282" s="1" t="str">
        <f t="shared" si="37"/>
        <v/>
      </c>
      <c r="L282" s="1" t="str">
        <f t="shared" si="32"/>
        <v/>
      </c>
      <c r="M282" s="5" t="str">
        <f t="shared" si="38"/>
        <v/>
      </c>
    </row>
    <row r="283" spans="6:13" x14ac:dyDescent="0.25">
      <c r="F283" t="str">
        <f t="shared" si="33"/>
        <v/>
      </c>
      <c r="G283" s="2" t="str">
        <f t="shared" si="39"/>
        <v/>
      </c>
      <c r="H283" s="3" t="str">
        <f t="shared" si="34"/>
        <v/>
      </c>
      <c r="I283" s="4" t="str">
        <f t="shared" ca="1" si="35"/>
        <v/>
      </c>
      <c r="J283" s="4" t="str">
        <f t="shared" ca="1" si="36"/>
        <v/>
      </c>
      <c r="K283" s="1" t="str">
        <f t="shared" si="37"/>
        <v/>
      </c>
      <c r="L283" s="1" t="str">
        <f t="shared" si="32"/>
        <v/>
      </c>
      <c r="M283" s="5" t="str">
        <f t="shared" si="38"/>
        <v/>
      </c>
    </row>
    <row r="284" spans="6:13" x14ac:dyDescent="0.25">
      <c r="F284" t="str">
        <f t="shared" ref="F284:F347" si="40">IF(E284&lt;&gt;"","Video "&amp;E284,"")</f>
        <v/>
      </c>
      <c r="G284" s="2" t="str">
        <f t="shared" si="39"/>
        <v/>
      </c>
      <c r="H284" s="3" t="str">
        <f t="shared" si="34"/>
        <v/>
      </c>
      <c r="I284" s="4" t="str">
        <f t="shared" ca="1" si="35"/>
        <v/>
      </c>
      <c r="J284" s="4" t="str">
        <f t="shared" ca="1" si="36"/>
        <v/>
      </c>
      <c r="K284" s="1" t="str">
        <f t="shared" si="37"/>
        <v/>
      </c>
      <c r="L284" s="1" t="str">
        <f t="shared" ref="L284:L347" si="41">IF(E284&lt;&gt;"",ROUND((K284/MAX(H284,1))*(J284),0),"")</f>
        <v/>
      </c>
      <c r="M284" s="5" t="str">
        <f t="shared" si="38"/>
        <v/>
      </c>
    </row>
    <row r="285" spans="6:13" x14ac:dyDescent="0.25">
      <c r="F285" t="str">
        <f t="shared" si="40"/>
        <v/>
      </c>
      <c r="G285" s="2" t="str">
        <f t="shared" si="39"/>
        <v/>
      </c>
      <c r="H285" s="3" t="str">
        <f t="shared" si="34"/>
        <v/>
      </c>
      <c r="I285" s="4" t="str">
        <f t="shared" ca="1" si="35"/>
        <v/>
      </c>
      <c r="J285" s="4" t="str">
        <f t="shared" ca="1" si="36"/>
        <v/>
      </c>
      <c r="K285" s="1" t="str">
        <f t="shared" si="37"/>
        <v/>
      </c>
      <c r="L285" s="1" t="str">
        <f t="shared" si="41"/>
        <v/>
      </c>
      <c r="M285" s="5" t="str">
        <f t="shared" si="38"/>
        <v/>
      </c>
    </row>
    <row r="286" spans="6:13" x14ac:dyDescent="0.25">
      <c r="F286" t="str">
        <f t="shared" si="40"/>
        <v/>
      </c>
      <c r="G286" s="2" t="str">
        <f t="shared" si="39"/>
        <v/>
      </c>
      <c r="H286" s="3" t="str">
        <f t="shared" si="34"/>
        <v/>
      </c>
      <c r="I286" s="4" t="str">
        <f t="shared" ca="1" si="35"/>
        <v/>
      </c>
      <c r="J286" s="4" t="str">
        <f t="shared" ca="1" si="36"/>
        <v/>
      </c>
      <c r="K286" s="1" t="str">
        <f t="shared" si="37"/>
        <v/>
      </c>
      <c r="L286" s="1" t="str">
        <f t="shared" si="41"/>
        <v/>
      </c>
      <c r="M286" s="5" t="str">
        <f t="shared" si="38"/>
        <v/>
      </c>
    </row>
    <row r="287" spans="6:13" x14ac:dyDescent="0.25">
      <c r="F287" t="str">
        <f t="shared" si="40"/>
        <v/>
      </c>
      <c r="G287" s="2" t="str">
        <f t="shared" si="39"/>
        <v/>
      </c>
      <c r="H287" s="3" t="str">
        <f t="shared" si="34"/>
        <v/>
      </c>
      <c r="I287" s="4" t="str">
        <f t="shared" ca="1" si="35"/>
        <v/>
      </c>
      <c r="J287" s="4" t="str">
        <f t="shared" ca="1" si="36"/>
        <v/>
      </c>
      <c r="K287" s="1" t="str">
        <f t="shared" si="37"/>
        <v/>
      </c>
      <c r="L287" s="1" t="str">
        <f t="shared" si="41"/>
        <v/>
      </c>
      <c r="M287" s="5" t="str">
        <f t="shared" si="38"/>
        <v/>
      </c>
    </row>
    <row r="288" spans="6:13" x14ac:dyDescent="0.25">
      <c r="F288" t="str">
        <f t="shared" si="40"/>
        <v/>
      </c>
      <c r="G288" s="2" t="str">
        <f t="shared" si="39"/>
        <v/>
      </c>
      <c r="H288" s="3" t="str">
        <f t="shared" si="34"/>
        <v/>
      </c>
      <c r="I288" s="4" t="str">
        <f t="shared" ca="1" si="35"/>
        <v/>
      </c>
      <c r="J288" s="4" t="str">
        <f t="shared" ca="1" si="36"/>
        <v/>
      </c>
      <c r="K288" s="1" t="str">
        <f t="shared" si="37"/>
        <v/>
      </c>
      <c r="L288" s="1" t="str">
        <f t="shared" si="41"/>
        <v/>
      </c>
      <c r="M288" s="5" t="str">
        <f t="shared" si="38"/>
        <v/>
      </c>
    </row>
    <row r="289" spans="6:13" x14ac:dyDescent="0.25">
      <c r="F289" t="str">
        <f t="shared" si="40"/>
        <v/>
      </c>
      <c r="G289" s="2" t="str">
        <f t="shared" si="39"/>
        <v/>
      </c>
      <c r="H289" s="3" t="str">
        <f t="shared" si="34"/>
        <v/>
      </c>
      <c r="I289" s="4" t="str">
        <f t="shared" ca="1" si="35"/>
        <v/>
      </c>
      <c r="J289" s="4" t="str">
        <f t="shared" ca="1" si="36"/>
        <v/>
      </c>
      <c r="K289" s="1" t="str">
        <f t="shared" si="37"/>
        <v/>
      </c>
      <c r="L289" s="1" t="str">
        <f t="shared" si="41"/>
        <v/>
      </c>
      <c r="M289" s="5" t="str">
        <f t="shared" si="38"/>
        <v/>
      </c>
    </row>
    <row r="290" spans="6:13" x14ac:dyDescent="0.25">
      <c r="F290" t="str">
        <f t="shared" si="40"/>
        <v/>
      </c>
      <c r="G290" s="2" t="str">
        <f t="shared" si="39"/>
        <v/>
      </c>
      <c r="H290" s="3" t="str">
        <f t="shared" si="34"/>
        <v/>
      </c>
      <c r="I290" s="4" t="str">
        <f t="shared" ca="1" si="35"/>
        <v/>
      </c>
      <c r="J290" s="4" t="str">
        <f t="shared" ca="1" si="36"/>
        <v/>
      </c>
      <c r="K290" s="1" t="str">
        <f t="shared" si="37"/>
        <v/>
      </c>
      <c r="L290" s="1" t="str">
        <f t="shared" si="41"/>
        <v/>
      </c>
      <c r="M290" s="5" t="str">
        <f t="shared" si="38"/>
        <v/>
      </c>
    </row>
    <row r="291" spans="6:13" x14ac:dyDescent="0.25">
      <c r="F291" t="str">
        <f t="shared" si="40"/>
        <v/>
      </c>
      <c r="G291" s="2" t="str">
        <f t="shared" si="39"/>
        <v/>
      </c>
      <c r="H291" s="3" t="str">
        <f t="shared" si="34"/>
        <v/>
      </c>
      <c r="I291" s="4" t="str">
        <f t="shared" ca="1" si="35"/>
        <v/>
      </c>
      <c r="J291" s="4" t="str">
        <f t="shared" ca="1" si="36"/>
        <v/>
      </c>
      <c r="K291" s="1" t="str">
        <f t="shared" si="37"/>
        <v/>
      </c>
      <c r="L291" s="1" t="str">
        <f t="shared" si="41"/>
        <v/>
      </c>
      <c r="M291" s="5" t="str">
        <f t="shared" si="38"/>
        <v/>
      </c>
    </row>
    <row r="292" spans="6:13" x14ac:dyDescent="0.25">
      <c r="F292" t="str">
        <f t="shared" si="40"/>
        <v/>
      </c>
      <c r="G292" s="2" t="str">
        <f t="shared" si="39"/>
        <v/>
      </c>
      <c r="H292" s="3" t="str">
        <f t="shared" si="34"/>
        <v/>
      </c>
      <c r="I292" s="4" t="str">
        <f t="shared" ca="1" si="35"/>
        <v/>
      </c>
      <c r="J292" s="4" t="str">
        <f t="shared" ca="1" si="36"/>
        <v/>
      </c>
      <c r="K292" s="1" t="str">
        <f t="shared" si="37"/>
        <v/>
      </c>
      <c r="L292" s="1" t="str">
        <f t="shared" si="41"/>
        <v/>
      </c>
      <c r="M292" s="5" t="str">
        <f t="shared" si="38"/>
        <v/>
      </c>
    </row>
    <row r="293" spans="6:13" x14ac:dyDescent="0.25">
      <c r="F293" t="str">
        <f t="shared" si="40"/>
        <v/>
      </c>
      <c r="G293" s="2" t="str">
        <f t="shared" si="39"/>
        <v/>
      </c>
      <c r="H293" s="3" t="str">
        <f t="shared" si="34"/>
        <v/>
      </c>
      <c r="I293" s="4" t="str">
        <f t="shared" ca="1" si="35"/>
        <v/>
      </c>
      <c r="J293" s="4" t="str">
        <f t="shared" ca="1" si="36"/>
        <v/>
      </c>
      <c r="K293" s="1" t="str">
        <f t="shared" si="37"/>
        <v/>
      </c>
      <c r="L293" s="1" t="str">
        <f t="shared" si="41"/>
        <v/>
      </c>
      <c r="M293" s="5" t="str">
        <f t="shared" si="38"/>
        <v/>
      </c>
    </row>
    <row r="294" spans="6:13" x14ac:dyDescent="0.25">
      <c r="F294" t="str">
        <f t="shared" si="40"/>
        <v/>
      </c>
      <c r="G294" s="2" t="str">
        <f t="shared" si="39"/>
        <v/>
      </c>
      <c r="H294" s="3" t="str">
        <f t="shared" si="34"/>
        <v/>
      </c>
      <c r="I294" s="4" t="str">
        <f t="shared" ca="1" si="35"/>
        <v/>
      </c>
      <c r="J294" s="4" t="str">
        <f t="shared" ca="1" si="36"/>
        <v/>
      </c>
      <c r="K294" s="1" t="str">
        <f t="shared" si="37"/>
        <v/>
      </c>
      <c r="L294" s="1" t="str">
        <f t="shared" si="41"/>
        <v/>
      </c>
      <c r="M294" s="5" t="str">
        <f t="shared" si="38"/>
        <v/>
      </c>
    </row>
    <row r="295" spans="6:13" x14ac:dyDescent="0.25">
      <c r="F295" t="str">
        <f t="shared" si="40"/>
        <v/>
      </c>
      <c r="G295" s="2" t="str">
        <f t="shared" si="39"/>
        <v/>
      </c>
      <c r="H295" s="3" t="str">
        <f t="shared" si="34"/>
        <v/>
      </c>
      <c r="I295" s="4" t="str">
        <f t="shared" ca="1" si="35"/>
        <v/>
      </c>
      <c r="J295" s="4" t="str">
        <f t="shared" ca="1" si="36"/>
        <v/>
      </c>
      <c r="K295" s="1" t="str">
        <f t="shared" si="37"/>
        <v/>
      </c>
      <c r="L295" s="1" t="str">
        <f t="shared" si="41"/>
        <v/>
      </c>
      <c r="M295" s="5" t="str">
        <f t="shared" si="38"/>
        <v/>
      </c>
    </row>
    <row r="296" spans="6:13" x14ac:dyDescent="0.25">
      <c r="F296" t="str">
        <f t="shared" si="40"/>
        <v/>
      </c>
      <c r="G296" s="2" t="str">
        <f t="shared" si="39"/>
        <v/>
      </c>
      <c r="H296" s="3" t="str">
        <f t="shared" si="34"/>
        <v/>
      </c>
      <c r="I296" s="4" t="str">
        <f t="shared" ca="1" si="35"/>
        <v/>
      </c>
      <c r="J296" s="4" t="str">
        <f t="shared" ca="1" si="36"/>
        <v/>
      </c>
      <c r="K296" s="1" t="str">
        <f t="shared" si="37"/>
        <v/>
      </c>
      <c r="L296" s="1" t="str">
        <f t="shared" si="41"/>
        <v/>
      </c>
      <c r="M296" s="5" t="str">
        <f t="shared" si="38"/>
        <v/>
      </c>
    </row>
    <row r="297" spans="6:13" x14ac:dyDescent="0.25">
      <c r="F297" t="str">
        <f t="shared" si="40"/>
        <v/>
      </c>
      <c r="G297" s="2" t="str">
        <f t="shared" si="39"/>
        <v/>
      </c>
      <c r="H297" s="3" t="str">
        <f t="shared" si="34"/>
        <v/>
      </c>
      <c r="I297" s="4" t="str">
        <f t="shared" ca="1" si="35"/>
        <v/>
      </c>
      <c r="J297" s="4" t="str">
        <f t="shared" ca="1" si="36"/>
        <v/>
      </c>
      <c r="K297" s="1" t="str">
        <f t="shared" si="37"/>
        <v/>
      </c>
      <c r="L297" s="1" t="str">
        <f t="shared" si="41"/>
        <v/>
      </c>
      <c r="M297" s="5" t="str">
        <f t="shared" si="38"/>
        <v/>
      </c>
    </row>
    <row r="298" spans="6:13" x14ac:dyDescent="0.25">
      <c r="F298" t="str">
        <f t="shared" si="40"/>
        <v/>
      </c>
      <c r="G298" s="2" t="str">
        <f t="shared" si="39"/>
        <v/>
      </c>
      <c r="H298" s="3" t="str">
        <f t="shared" si="34"/>
        <v/>
      </c>
      <c r="I298" s="4" t="str">
        <f t="shared" ca="1" si="35"/>
        <v/>
      </c>
      <c r="J298" s="4" t="str">
        <f t="shared" ca="1" si="36"/>
        <v/>
      </c>
      <c r="K298" s="1" t="str">
        <f t="shared" si="37"/>
        <v/>
      </c>
      <c r="L298" s="1" t="str">
        <f t="shared" si="41"/>
        <v/>
      </c>
      <c r="M298" s="5" t="str">
        <f t="shared" si="38"/>
        <v/>
      </c>
    </row>
    <row r="299" spans="6:13" x14ac:dyDescent="0.25">
      <c r="F299" t="str">
        <f t="shared" si="40"/>
        <v/>
      </c>
      <c r="G299" s="2" t="str">
        <f t="shared" si="39"/>
        <v/>
      </c>
      <c r="H299" s="3" t="str">
        <f t="shared" si="34"/>
        <v/>
      </c>
      <c r="I299" s="4" t="str">
        <f t="shared" ca="1" si="35"/>
        <v/>
      </c>
      <c r="J299" s="4" t="str">
        <f t="shared" ca="1" si="36"/>
        <v/>
      </c>
      <c r="K299" s="1" t="str">
        <f t="shared" si="37"/>
        <v/>
      </c>
      <c r="L299" s="1" t="str">
        <f t="shared" si="41"/>
        <v/>
      </c>
      <c r="M299" s="5" t="str">
        <f t="shared" si="38"/>
        <v/>
      </c>
    </row>
    <row r="300" spans="6:13" x14ac:dyDescent="0.25">
      <c r="F300" t="str">
        <f t="shared" si="40"/>
        <v/>
      </c>
      <c r="G300" s="2" t="str">
        <f t="shared" si="39"/>
        <v/>
      </c>
      <c r="H300" s="3" t="str">
        <f t="shared" si="34"/>
        <v/>
      </c>
      <c r="I300" s="4" t="str">
        <f t="shared" ca="1" si="35"/>
        <v/>
      </c>
      <c r="J300" s="4" t="str">
        <f t="shared" ca="1" si="36"/>
        <v/>
      </c>
      <c r="K300" s="1" t="str">
        <f t="shared" si="37"/>
        <v/>
      </c>
      <c r="L300" s="1" t="str">
        <f t="shared" si="41"/>
        <v/>
      </c>
      <c r="M300" s="5" t="str">
        <f t="shared" si="38"/>
        <v/>
      </c>
    </row>
    <row r="301" spans="6:13" x14ac:dyDescent="0.25">
      <c r="F301" t="str">
        <f t="shared" si="40"/>
        <v/>
      </c>
      <c r="G301" s="2" t="str">
        <f t="shared" si="39"/>
        <v/>
      </c>
      <c r="H301" s="3" t="str">
        <f t="shared" si="34"/>
        <v/>
      </c>
      <c r="I301" s="4" t="str">
        <f t="shared" ca="1" si="35"/>
        <v/>
      </c>
      <c r="J301" s="4" t="str">
        <f t="shared" ca="1" si="36"/>
        <v/>
      </c>
      <c r="K301" s="1" t="str">
        <f t="shared" si="37"/>
        <v/>
      </c>
      <c r="L301" s="1" t="str">
        <f t="shared" si="41"/>
        <v/>
      </c>
      <c r="M301" s="5" t="str">
        <f t="shared" si="38"/>
        <v/>
      </c>
    </row>
    <row r="302" spans="6:13" x14ac:dyDescent="0.25">
      <c r="F302" t="str">
        <f t="shared" si="40"/>
        <v/>
      </c>
      <c r="G302" s="2" t="str">
        <f t="shared" si="39"/>
        <v/>
      </c>
      <c r="H302" s="3" t="str">
        <f t="shared" si="34"/>
        <v/>
      </c>
      <c r="I302" s="4" t="str">
        <f t="shared" ca="1" si="35"/>
        <v/>
      </c>
      <c r="J302" s="4" t="str">
        <f t="shared" ca="1" si="36"/>
        <v/>
      </c>
      <c r="K302" s="1" t="str">
        <f t="shared" si="37"/>
        <v/>
      </c>
      <c r="L302" s="1" t="str">
        <f t="shared" si="41"/>
        <v/>
      </c>
      <c r="M302" s="5" t="str">
        <f t="shared" si="38"/>
        <v/>
      </c>
    </row>
    <row r="303" spans="6:13" x14ac:dyDescent="0.25">
      <c r="F303" t="str">
        <f t="shared" si="40"/>
        <v/>
      </c>
      <c r="G303" s="2" t="str">
        <f t="shared" si="39"/>
        <v/>
      </c>
      <c r="H303" s="3" t="str">
        <f t="shared" si="34"/>
        <v/>
      </c>
      <c r="I303" s="4" t="str">
        <f t="shared" ca="1" si="35"/>
        <v/>
      </c>
      <c r="J303" s="4" t="str">
        <f t="shared" ca="1" si="36"/>
        <v/>
      </c>
      <c r="K303" s="1" t="str">
        <f t="shared" si="37"/>
        <v/>
      </c>
      <c r="L303" s="1" t="str">
        <f t="shared" si="41"/>
        <v/>
      </c>
      <c r="M303" s="5" t="str">
        <f t="shared" si="38"/>
        <v/>
      </c>
    </row>
    <row r="304" spans="6:13" x14ac:dyDescent="0.25">
      <c r="F304" t="str">
        <f t="shared" si="40"/>
        <v/>
      </c>
      <c r="G304" s="2" t="str">
        <f t="shared" si="39"/>
        <v/>
      </c>
      <c r="H304" s="3" t="str">
        <f t="shared" si="34"/>
        <v/>
      </c>
      <c r="I304" s="4" t="str">
        <f t="shared" ca="1" si="35"/>
        <v/>
      </c>
      <c r="J304" s="4" t="str">
        <f t="shared" ca="1" si="36"/>
        <v/>
      </c>
      <c r="K304" s="1" t="str">
        <f t="shared" si="37"/>
        <v/>
      </c>
      <c r="L304" s="1" t="str">
        <f t="shared" si="41"/>
        <v/>
      </c>
      <c r="M304" s="5" t="str">
        <f t="shared" si="38"/>
        <v/>
      </c>
    </row>
    <row r="305" spans="6:13" x14ac:dyDescent="0.25">
      <c r="F305" t="str">
        <f t="shared" si="40"/>
        <v/>
      </c>
      <c r="G305" s="2" t="str">
        <f t="shared" si="39"/>
        <v/>
      </c>
      <c r="H305" s="3" t="str">
        <f t="shared" si="34"/>
        <v/>
      </c>
      <c r="I305" s="4" t="str">
        <f t="shared" ca="1" si="35"/>
        <v/>
      </c>
      <c r="J305" s="4" t="str">
        <f t="shared" ca="1" si="36"/>
        <v/>
      </c>
      <c r="K305" s="1" t="str">
        <f t="shared" si="37"/>
        <v/>
      </c>
      <c r="L305" s="1" t="str">
        <f t="shared" si="41"/>
        <v/>
      </c>
      <c r="M305" s="5" t="str">
        <f t="shared" si="38"/>
        <v/>
      </c>
    </row>
    <row r="306" spans="6:13" x14ac:dyDescent="0.25">
      <c r="F306" t="str">
        <f t="shared" si="40"/>
        <v/>
      </c>
      <c r="G306" s="2" t="str">
        <f t="shared" si="39"/>
        <v/>
      </c>
      <c r="H306" s="3" t="str">
        <f t="shared" si="34"/>
        <v/>
      </c>
      <c r="I306" s="4" t="str">
        <f t="shared" ca="1" si="35"/>
        <v/>
      </c>
      <c r="J306" s="4" t="str">
        <f t="shared" ca="1" si="36"/>
        <v/>
      </c>
      <c r="K306" s="1" t="str">
        <f t="shared" si="37"/>
        <v/>
      </c>
      <c r="L306" s="1" t="str">
        <f t="shared" si="41"/>
        <v/>
      </c>
      <c r="M306" s="5" t="str">
        <f t="shared" si="38"/>
        <v/>
      </c>
    </row>
    <row r="307" spans="6:13" x14ac:dyDescent="0.25">
      <c r="F307" t="str">
        <f t="shared" si="40"/>
        <v/>
      </c>
      <c r="G307" s="2" t="str">
        <f t="shared" si="39"/>
        <v/>
      </c>
      <c r="H307" s="3" t="str">
        <f t="shared" si="34"/>
        <v/>
      </c>
      <c r="I307" s="4" t="str">
        <f t="shared" ca="1" si="35"/>
        <v/>
      </c>
      <c r="J307" s="4" t="str">
        <f t="shared" ca="1" si="36"/>
        <v/>
      </c>
      <c r="K307" s="1" t="str">
        <f t="shared" si="37"/>
        <v/>
      </c>
      <c r="L307" s="1" t="str">
        <f t="shared" si="41"/>
        <v/>
      </c>
      <c r="M307" s="5" t="str">
        <f t="shared" si="38"/>
        <v/>
      </c>
    </row>
    <row r="308" spans="6:13" x14ac:dyDescent="0.25">
      <c r="F308" t="str">
        <f t="shared" si="40"/>
        <v/>
      </c>
      <c r="G308" s="2" t="str">
        <f t="shared" si="39"/>
        <v/>
      </c>
      <c r="H308" s="3" t="str">
        <f t="shared" si="34"/>
        <v/>
      </c>
      <c r="I308" s="4" t="str">
        <f t="shared" ca="1" si="35"/>
        <v/>
      </c>
      <c r="J308" s="4" t="str">
        <f t="shared" ca="1" si="36"/>
        <v/>
      </c>
      <c r="K308" s="1" t="str">
        <f t="shared" si="37"/>
        <v/>
      </c>
      <c r="L308" s="1" t="str">
        <f t="shared" si="41"/>
        <v/>
      </c>
      <c r="M308" s="5" t="str">
        <f t="shared" si="38"/>
        <v/>
      </c>
    </row>
    <row r="309" spans="6:13" x14ac:dyDescent="0.25">
      <c r="F309" t="str">
        <f t="shared" si="40"/>
        <v/>
      </c>
      <c r="G309" s="2" t="str">
        <f t="shared" si="39"/>
        <v/>
      </c>
      <c r="H309" s="3" t="str">
        <f t="shared" si="34"/>
        <v/>
      </c>
      <c r="I309" s="4" t="str">
        <f t="shared" ca="1" si="35"/>
        <v/>
      </c>
      <c r="J309" s="4" t="str">
        <f t="shared" ca="1" si="36"/>
        <v/>
      </c>
      <c r="K309" s="1" t="str">
        <f t="shared" si="37"/>
        <v/>
      </c>
      <c r="L309" s="1" t="str">
        <f t="shared" si="41"/>
        <v/>
      </c>
      <c r="M309" s="5" t="str">
        <f t="shared" si="38"/>
        <v/>
      </c>
    </row>
    <row r="310" spans="6:13" x14ac:dyDescent="0.25">
      <c r="F310" t="str">
        <f t="shared" si="40"/>
        <v/>
      </c>
      <c r="G310" s="2" t="str">
        <f t="shared" si="39"/>
        <v/>
      </c>
      <c r="H310" s="3" t="str">
        <f t="shared" si="34"/>
        <v/>
      </c>
      <c r="I310" s="4" t="str">
        <f t="shared" ca="1" si="35"/>
        <v/>
      </c>
      <c r="J310" s="4" t="str">
        <f t="shared" ca="1" si="36"/>
        <v/>
      </c>
      <c r="K310" s="1" t="str">
        <f t="shared" si="37"/>
        <v/>
      </c>
      <c r="L310" s="1" t="str">
        <f t="shared" si="41"/>
        <v/>
      </c>
      <c r="M310" s="5" t="str">
        <f t="shared" si="38"/>
        <v/>
      </c>
    </row>
    <row r="311" spans="6:13" x14ac:dyDescent="0.25">
      <c r="F311" t="str">
        <f t="shared" si="40"/>
        <v/>
      </c>
      <c r="G311" s="2" t="str">
        <f t="shared" si="39"/>
        <v/>
      </c>
      <c r="H311" s="3" t="str">
        <f t="shared" si="34"/>
        <v/>
      </c>
      <c r="I311" s="4" t="str">
        <f t="shared" ca="1" si="35"/>
        <v/>
      </c>
      <c r="J311" s="4" t="str">
        <f t="shared" ca="1" si="36"/>
        <v/>
      </c>
      <c r="K311" s="1" t="str">
        <f t="shared" si="37"/>
        <v/>
      </c>
      <c r="L311" s="1" t="str">
        <f t="shared" si="41"/>
        <v/>
      </c>
      <c r="M311" s="5" t="str">
        <f t="shared" si="38"/>
        <v/>
      </c>
    </row>
    <row r="312" spans="6:13" x14ac:dyDescent="0.25">
      <c r="F312" t="str">
        <f t="shared" si="40"/>
        <v/>
      </c>
      <c r="G312" s="2" t="str">
        <f t="shared" si="39"/>
        <v/>
      </c>
      <c r="H312" s="3" t="str">
        <f t="shared" si="34"/>
        <v/>
      </c>
      <c r="I312" s="4" t="str">
        <f t="shared" ca="1" si="35"/>
        <v/>
      </c>
      <c r="J312" s="4" t="str">
        <f t="shared" ca="1" si="36"/>
        <v/>
      </c>
      <c r="K312" s="1" t="str">
        <f t="shared" si="37"/>
        <v/>
      </c>
      <c r="L312" s="1" t="str">
        <f t="shared" si="41"/>
        <v/>
      </c>
      <c r="M312" s="5" t="str">
        <f t="shared" si="38"/>
        <v/>
      </c>
    </row>
    <row r="313" spans="6:13" x14ac:dyDescent="0.25">
      <c r="F313" t="str">
        <f t="shared" si="40"/>
        <v/>
      </c>
      <c r="G313" s="2" t="str">
        <f t="shared" si="39"/>
        <v/>
      </c>
      <c r="H313" s="3" t="str">
        <f t="shared" si="34"/>
        <v/>
      </c>
      <c r="I313" s="4" t="str">
        <f t="shared" ca="1" si="35"/>
        <v/>
      </c>
      <c r="J313" s="4" t="str">
        <f t="shared" ca="1" si="36"/>
        <v/>
      </c>
      <c r="K313" s="1" t="str">
        <f t="shared" si="37"/>
        <v/>
      </c>
      <c r="L313" s="1" t="str">
        <f t="shared" si="41"/>
        <v/>
      </c>
      <c r="M313" s="5" t="str">
        <f t="shared" si="38"/>
        <v/>
      </c>
    </row>
    <row r="314" spans="6:13" x14ac:dyDescent="0.25">
      <c r="F314" t="str">
        <f t="shared" si="40"/>
        <v/>
      </c>
      <c r="G314" s="2" t="str">
        <f t="shared" si="39"/>
        <v/>
      </c>
      <c r="H314" s="3" t="str">
        <f t="shared" si="34"/>
        <v/>
      </c>
      <c r="I314" s="4" t="str">
        <f t="shared" ca="1" si="35"/>
        <v/>
      </c>
      <c r="J314" s="4" t="str">
        <f t="shared" ca="1" si="36"/>
        <v/>
      </c>
      <c r="K314" s="1" t="str">
        <f t="shared" si="37"/>
        <v/>
      </c>
      <c r="L314" s="1" t="str">
        <f t="shared" si="41"/>
        <v/>
      </c>
      <c r="M314" s="5" t="str">
        <f t="shared" si="38"/>
        <v/>
      </c>
    </row>
    <row r="315" spans="6:13" x14ac:dyDescent="0.25">
      <c r="F315" t="str">
        <f t="shared" si="40"/>
        <v/>
      </c>
      <c r="G315" s="2" t="str">
        <f t="shared" si="39"/>
        <v/>
      </c>
      <c r="H315" s="3" t="str">
        <f t="shared" si="34"/>
        <v/>
      </c>
      <c r="I315" s="4" t="str">
        <f t="shared" ca="1" si="35"/>
        <v/>
      </c>
      <c r="J315" s="4" t="str">
        <f t="shared" ca="1" si="36"/>
        <v/>
      </c>
      <c r="K315" s="1" t="str">
        <f t="shared" si="37"/>
        <v/>
      </c>
      <c r="L315" s="1" t="str">
        <f t="shared" si="41"/>
        <v/>
      </c>
      <c r="M315" s="5" t="str">
        <f t="shared" si="38"/>
        <v/>
      </c>
    </row>
    <row r="316" spans="6:13" x14ac:dyDescent="0.25">
      <c r="F316" t="str">
        <f t="shared" si="40"/>
        <v/>
      </c>
      <c r="G316" s="2" t="str">
        <f t="shared" si="39"/>
        <v/>
      </c>
      <c r="H316" s="3" t="str">
        <f t="shared" si="34"/>
        <v/>
      </c>
      <c r="I316" s="4" t="str">
        <f t="shared" ca="1" si="35"/>
        <v/>
      </c>
      <c r="J316" s="4" t="str">
        <f t="shared" ca="1" si="36"/>
        <v/>
      </c>
      <c r="K316" s="1" t="str">
        <f t="shared" si="37"/>
        <v/>
      </c>
      <c r="L316" s="1" t="str">
        <f t="shared" si="41"/>
        <v/>
      </c>
      <c r="M316" s="5" t="str">
        <f t="shared" si="38"/>
        <v/>
      </c>
    </row>
    <row r="317" spans="6:13" x14ac:dyDescent="0.25">
      <c r="F317" t="str">
        <f t="shared" si="40"/>
        <v/>
      </c>
      <c r="G317" s="2" t="str">
        <f t="shared" si="39"/>
        <v/>
      </c>
      <c r="H317" s="3" t="str">
        <f t="shared" si="34"/>
        <v/>
      </c>
      <c r="I317" s="4" t="str">
        <f t="shared" ca="1" si="35"/>
        <v/>
      </c>
      <c r="J317" s="4" t="str">
        <f t="shared" ca="1" si="36"/>
        <v/>
      </c>
      <c r="K317" s="1" t="str">
        <f t="shared" si="37"/>
        <v/>
      </c>
      <c r="L317" s="1" t="str">
        <f t="shared" si="41"/>
        <v/>
      </c>
      <c r="M317" s="5" t="str">
        <f t="shared" si="38"/>
        <v/>
      </c>
    </row>
    <row r="318" spans="6:13" x14ac:dyDescent="0.25">
      <c r="F318" t="str">
        <f t="shared" si="40"/>
        <v/>
      </c>
      <c r="G318" s="2" t="str">
        <f t="shared" si="39"/>
        <v/>
      </c>
      <c r="H318" s="3" t="str">
        <f t="shared" si="34"/>
        <v/>
      </c>
      <c r="I318" s="4" t="str">
        <f t="shared" ca="1" si="35"/>
        <v/>
      </c>
      <c r="J318" s="4" t="str">
        <f t="shared" ca="1" si="36"/>
        <v/>
      </c>
      <c r="K318" s="1" t="str">
        <f t="shared" si="37"/>
        <v/>
      </c>
      <c r="L318" s="1" t="str">
        <f t="shared" si="41"/>
        <v/>
      </c>
      <c r="M318" s="5" t="str">
        <f t="shared" si="38"/>
        <v/>
      </c>
    </row>
    <row r="319" spans="6:13" x14ac:dyDescent="0.25">
      <c r="F319" t="str">
        <f t="shared" si="40"/>
        <v/>
      </c>
      <c r="G319" s="2" t="str">
        <f t="shared" si="39"/>
        <v/>
      </c>
      <c r="H319" s="3" t="str">
        <f t="shared" si="34"/>
        <v/>
      </c>
      <c r="I319" s="4" t="str">
        <f t="shared" ca="1" si="35"/>
        <v/>
      </c>
      <c r="J319" s="4" t="str">
        <f t="shared" ca="1" si="36"/>
        <v/>
      </c>
      <c r="K319" s="1" t="str">
        <f t="shared" si="37"/>
        <v/>
      </c>
      <c r="L319" s="1" t="str">
        <f t="shared" si="41"/>
        <v/>
      </c>
      <c r="M319" s="5" t="str">
        <f t="shared" si="38"/>
        <v/>
      </c>
    </row>
    <row r="320" spans="6:13" x14ac:dyDescent="0.25">
      <c r="F320" t="str">
        <f t="shared" si="40"/>
        <v/>
      </c>
      <c r="G320" s="2" t="str">
        <f t="shared" si="39"/>
        <v/>
      </c>
      <c r="H320" s="3" t="str">
        <f t="shared" si="34"/>
        <v/>
      </c>
      <c r="I320" s="4" t="str">
        <f t="shared" ca="1" si="35"/>
        <v/>
      </c>
      <c r="J320" s="4" t="str">
        <f t="shared" ca="1" si="36"/>
        <v/>
      </c>
      <c r="K320" s="1" t="str">
        <f t="shared" si="37"/>
        <v/>
      </c>
      <c r="L320" s="1" t="str">
        <f t="shared" si="41"/>
        <v/>
      </c>
      <c r="M320" s="5" t="str">
        <f t="shared" si="38"/>
        <v/>
      </c>
    </row>
    <row r="321" spans="6:13" x14ac:dyDescent="0.25">
      <c r="F321" t="str">
        <f t="shared" si="40"/>
        <v/>
      </c>
      <c r="G321" s="2" t="str">
        <f t="shared" si="39"/>
        <v/>
      </c>
      <c r="H321" s="3" t="str">
        <f t="shared" si="34"/>
        <v/>
      </c>
      <c r="I321" s="4" t="str">
        <f t="shared" ca="1" si="35"/>
        <v/>
      </c>
      <c r="J321" s="4" t="str">
        <f t="shared" ca="1" si="36"/>
        <v/>
      </c>
      <c r="K321" s="1" t="str">
        <f t="shared" si="37"/>
        <v/>
      </c>
      <c r="L321" s="1" t="str">
        <f t="shared" si="41"/>
        <v/>
      </c>
      <c r="M321" s="5" t="str">
        <f t="shared" si="38"/>
        <v/>
      </c>
    </row>
    <row r="322" spans="6:13" x14ac:dyDescent="0.25">
      <c r="F322" t="str">
        <f t="shared" si="40"/>
        <v/>
      </c>
      <c r="G322" s="2" t="str">
        <f t="shared" si="39"/>
        <v/>
      </c>
      <c r="H322" s="3" t="str">
        <f t="shared" ref="H322:H385" si="42">IF(E322&lt;&gt;"",DATEDIF(G322,bugun,"m"),"")</f>
        <v/>
      </c>
      <c r="I322" s="4" t="str">
        <f t="shared" ref="I322:I385" ca="1" si="43">IF(E322&lt;&gt;"",populerlikcarpani*(1-RAND()^0.005),"")</f>
        <v/>
      </c>
      <c r="J322" s="4" t="str">
        <f t="shared" ref="J322:J385" ca="1" si="44">IF(E322&lt;&gt;"",(RAND()^(H322/100))/(6-evergreencarpani),"")</f>
        <v/>
      </c>
      <c r="K322" s="1" t="str">
        <f t="shared" ref="K322:K385" si="45">IF(E322&lt;&gt;"",takipcisayisi*I322*MAX(H322,1),"")</f>
        <v/>
      </c>
      <c r="L322" s="1" t="str">
        <f t="shared" si="41"/>
        <v/>
      </c>
      <c r="M322" s="5" t="str">
        <f t="shared" ref="M322:M385" si="46">IF(E322&lt;&gt;"",L322*bgbg/1000,"")</f>
        <v/>
      </c>
    </row>
    <row r="323" spans="6:13" x14ac:dyDescent="0.25">
      <c r="F323" t="str">
        <f t="shared" si="40"/>
        <v/>
      </c>
      <c r="G323" s="2" t="str">
        <f t="shared" ref="G323:G386" si="47">IF(E323&lt;&gt;"",IF((MOD(E323,aylikvideosayisi)=1)+(aylikvideosayisi=1),
EDATE(kanalacilmatarihi,INT(E323/aylikvideosayisi)),
G322+(30/aylikvideosayisi)),"")</f>
        <v/>
      </c>
      <c r="H323" s="3" t="str">
        <f t="shared" si="42"/>
        <v/>
      </c>
      <c r="I323" s="4" t="str">
        <f t="shared" ca="1" si="43"/>
        <v/>
      </c>
      <c r="J323" s="4" t="str">
        <f t="shared" ca="1" si="44"/>
        <v/>
      </c>
      <c r="K323" s="1" t="str">
        <f t="shared" si="45"/>
        <v/>
      </c>
      <c r="L323" s="1" t="str">
        <f t="shared" si="41"/>
        <v/>
      </c>
      <c r="M323" s="5" t="str">
        <f t="shared" si="46"/>
        <v/>
      </c>
    </row>
    <row r="324" spans="6:13" x14ac:dyDescent="0.25">
      <c r="F324" t="str">
        <f t="shared" si="40"/>
        <v/>
      </c>
      <c r="G324" s="2" t="str">
        <f t="shared" si="47"/>
        <v/>
      </c>
      <c r="H324" s="3" t="str">
        <f t="shared" si="42"/>
        <v/>
      </c>
      <c r="I324" s="4" t="str">
        <f t="shared" ca="1" si="43"/>
        <v/>
      </c>
      <c r="J324" s="4" t="str">
        <f t="shared" ca="1" si="44"/>
        <v/>
      </c>
      <c r="K324" s="1" t="str">
        <f t="shared" si="45"/>
        <v/>
      </c>
      <c r="L324" s="1" t="str">
        <f t="shared" si="41"/>
        <v/>
      </c>
      <c r="M324" s="5" t="str">
        <f t="shared" si="46"/>
        <v/>
      </c>
    </row>
    <row r="325" spans="6:13" x14ac:dyDescent="0.25">
      <c r="F325" t="str">
        <f t="shared" si="40"/>
        <v/>
      </c>
      <c r="G325" s="2" t="str">
        <f t="shared" si="47"/>
        <v/>
      </c>
      <c r="H325" s="3" t="str">
        <f t="shared" si="42"/>
        <v/>
      </c>
      <c r="I325" s="4" t="str">
        <f t="shared" ca="1" si="43"/>
        <v/>
      </c>
      <c r="J325" s="4" t="str">
        <f t="shared" ca="1" si="44"/>
        <v/>
      </c>
      <c r="K325" s="1" t="str">
        <f t="shared" si="45"/>
        <v/>
      </c>
      <c r="L325" s="1" t="str">
        <f t="shared" si="41"/>
        <v/>
      </c>
      <c r="M325" s="5" t="str">
        <f t="shared" si="46"/>
        <v/>
      </c>
    </row>
    <row r="326" spans="6:13" x14ac:dyDescent="0.25">
      <c r="F326" t="str">
        <f t="shared" si="40"/>
        <v/>
      </c>
      <c r="G326" s="2" t="str">
        <f t="shared" si="47"/>
        <v/>
      </c>
      <c r="H326" s="3" t="str">
        <f t="shared" si="42"/>
        <v/>
      </c>
      <c r="I326" s="4" t="str">
        <f t="shared" ca="1" si="43"/>
        <v/>
      </c>
      <c r="J326" s="4" t="str">
        <f t="shared" ca="1" si="44"/>
        <v/>
      </c>
      <c r="K326" s="1" t="str">
        <f t="shared" si="45"/>
        <v/>
      </c>
      <c r="L326" s="1" t="str">
        <f t="shared" si="41"/>
        <v/>
      </c>
      <c r="M326" s="5" t="str">
        <f t="shared" si="46"/>
        <v/>
      </c>
    </row>
    <row r="327" spans="6:13" x14ac:dyDescent="0.25">
      <c r="F327" t="str">
        <f t="shared" si="40"/>
        <v/>
      </c>
      <c r="G327" s="2" t="str">
        <f t="shared" si="47"/>
        <v/>
      </c>
      <c r="H327" s="3" t="str">
        <f t="shared" si="42"/>
        <v/>
      </c>
      <c r="I327" s="4" t="str">
        <f t="shared" ca="1" si="43"/>
        <v/>
      </c>
      <c r="J327" s="4" t="str">
        <f t="shared" ca="1" si="44"/>
        <v/>
      </c>
      <c r="K327" s="1" t="str">
        <f t="shared" si="45"/>
        <v/>
      </c>
      <c r="L327" s="1" t="str">
        <f t="shared" si="41"/>
        <v/>
      </c>
      <c r="M327" s="5" t="str">
        <f t="shared" si="46"/>
        <v/>
      </c>
    </row>
    <row r="328" spans="6:13" x14ac:dyDescent="0.25">
      <c r="F328" t="str">
        <f t="shared" si="40"/>
        <v/>
      </c>
      <c r="G328" s="2" t="str">
        <f t="shared" si="47"/>
        <v/>
      </c>
      <c r="H328" s="3" t="str">
        <f t="shared" si="42"/>
        <v/>
      </c>
      <c r="I328" s="4" t="str">
        <f t="shared" ca="1" si="43"/>
        <v/>
      </c>
      <c r="J328" s="4" t="str">
        <f t="shared" ca="1" si="44"/>
        <v/>
      </c>
      <c r="K328" s="1" t="str">
        <f t="shared" si="45"/>
        <v/>
      </c>
      <c r="L328" s="1" t="str">
        <f t="shared" si="41"/>
        <v/>
      </c>
      <c r="M328" s="5" t="str">
        <f t="shared" si="46"/>
        <v/>
      </c>
    </row>
    <row r="329" spans="6:13" x14ac:dyDescent="0.25">
      <c r="F329" t="str">
        <f t="shared" si="40"/>
        <v/>
      </c>
      <c r="G329" s="2" t="str">
        <f t="shared" si="47"/>
        <v/>
      </c>
      <c r="H329" s="3" t="str">
        <f t="shared" si="42"/>
        <v/>
      </c>
      <c r="I329" s="4" t="str">
        <f t="shared" ca="1" si="43"/>
        <v/>
      </c>
      <c r="J329" s="4" t="str">
        <f t="shared" ca="1" si="44"/>
        <v/>
      </c>
      <c r="K329" s="1" t="str">
        <f t="shared" si="45"/>
        <v/>
      </c>
      <c r="L329" s="1" t="str">
        <f t="shared" si="41"/>
        <v/>
      </c>
      <c r="M329" s="5" t="str">
        <f t="shared" si="46"/>
        <v/>
      </c>
    </row>
    <row r="330" spans="6:13" x14ac:dyDescent="0.25">
      <c r="F330" t="str">
        <f t="shared" si="40"/>
        <v/>
      </c>
      <c r="G330" s="2" t="str">
        <f t="shared" si="47"/>
        <v/>
      </c>
      <c r="H330" s="3" t="str">
        <f t="shared" si="42"/>
        <v/>
      </c>
      <c r="I330" s="4" t="str">
        <f t="shared" ca="1" si="43"/>
        <v/>
      </c>
      <c r="J330" s="4" t="str">
        <f t="shared" ca="1" si="44"/>
        <v/>
      </c>
      <c r="K330" s="1" t="str">
        <f t="shared" si="45"/>
        <v/>
      </c>
      <c r="L330" s="1" t="str">
        <f t="shared" si="41"/>
        <v/>
      </c>
      <c r="M330" s="5" t="str">
        <f t="shared" si="46"/>
        <v/>
      </c>
    </row>
    <row r="331" spans="6:13" x14ac:dyDescent="0.25">
      <c r="F331" t="str">
        <f t="shared" si="40"/>
        <v/>
      </c>
      <c r="G331" s="2" t="str">
        <f t="shared" si="47"/>
        <v/>
      </c>
      <c r="H331" s="3" t="str">
        <f t="shared" si="42"/>
        <v/>
      </c>
      <c r="I331" s="4" t="str">
        <f t="shared" ca="1" si="43"/>
        <v/>
      </c>
      <c r="J331" s="4" t="str">
        <f t="shared" ca="1" si="44"/>
        <v/>
      </c>
      <c r="K331" s="1" t="str">
        <f t="shared" si="45"/>
        <v/>
      </c>
      <c r="L331" s="1" t="str">
        <f t="shared" si="41"/>
        <v/>
      </c>
      <c r="M331" s="5" t="str">
        <f t="shared" si="46"/>
        <v/>
      </c>
    </row>
    <row r="332" spans="6:13" x14ac:dyDescent="0.25">
      <c r="F332" t="str">
        <f t="shared" si="40"/>
        <v/>
      </c>
      <c r="G332" s="2" t="str">
        <f t="shared" si="47"/>
        <v/>
      </c>
      <c r="H332" s="3" t="str">
        <f t="shared" si="42"/>
        <v/>
      </c>
      <c r="I332" s="4" t="str">
        <f t="shared" ca="1" si="43"/>
        <v/>
      </c>
      <c r="J332" s="4" t="str">
        <f t="shared" ca="1" si="44"/>
        <v/>
      </c>
      <c r="K332" s="1" t="str">
        <f t="shared" si="45"/>
        <v/>
      </c>
      <c r="L332" s="1" t="str">
        <f t="shared" si="41"/>
        <v/>
      </c>
      <c r="M332" s="5" t="str">
        <f t="shared" si="46"/>
        <v/>
      </c>
    </row>
    <row r="333" spans="6:13" x14ac:dyDescent="0.25">
      <c r="F333" t="str">
        <f t="shared" si="40"/>
        <v/>
      </c>
      <c r="G333" s="2" t="str">
        <f t="shared" si="47"/>
        <v/>
      </c>
      <c r="H333" s="3" t="str">
        <f t="shared" si="42"/>
        <v/>
      </c>
      <c r="I333" s="4" t="str">
        <f t="shared" ca="1" si="43"/>
        <v/>
      </c>
      <c r="J333" s="4" t="str">
        <f t="shared" ca="1" si="44"/>
        <v/>
      </c>
      <c r="K333" s="1" t="str">
        <f t="shared" si="45"/>
        <v/>
      </c>
      <c r="L333" s="1" t="str">
        <f t="shared" si="41"/>
        <v/>
      </c>
      <c r="M333" s="5" t="str">
        <f t="shared" si="46"/>
        <v/>
      </c>
    </row>
    <row r="334" spans="6:13" x14ac:dyDescent="0.25">
      <c r="F334" t="str">
        <f t="shared" si="40"/>
        <v/>
      </c>
      <c r="G334" s="2" t="str">
        <f t="shared" si="47"/>
        <v/>
      </c>
      <c r="H334" s="3" t="str">
        <f t="shared" si="42"/>
        <v/>
      </c>
      <c r="I334" s="4" t="str">
        <f t="shared" ca="1" si="43"/>
        <v/>
      </c>
      <c r="J334" s="4" t="str">
        <f t="shared" ca="1" si="44"/>
        <v/>
      </c>
      <c r="K334" s="1" t="str">
        <f t="shared" si="45"/>
        <v/>
      </c>
      <c r="L334" s="1" t="str">
        <f t="shared" si="41"/>
        <v/>
      </c>
      <c r="M334" s="5" t="str">
        <f t="shared" si="46"/>
        <v/>
      </c>
    </row>
    <row r="335" spans="6:13" x14ac:dyDescent="0.25">
      <c r="F335" t="str">
        <f t="shared" si="40"/>
        <v/>
      </c>
      <c r="G335" s="2" t="str">
        <f t="shared" si="47"/>
        <v/>
      </c>
      <c r="H335" s="3" t="str">
        <f t="shared" si="42"/>
        <v/>
      </c>
      <c r="I335" s="4" t="str">
        <f t="shared" ca="1" si="43"/>
        <v/>
      </c>
      <c r="J335" s="4" t="str">
        <f t="shared" ca="1" si="44"/>
        <v/>
      </c>
      <c r="K335" s="1" t="str">
        <f t="shared" si="45"/>
        <v/>
      </c>
      <c r="L335" s="1" t="str">
        <f t="shared" si="41"/>
        <v/>
      </c>
      <c r="M335" s="5" t="str">
        <f t="shared" si="46"/>
        <v/>
      </c>
    </row>
    <row r="336" spans="6:13" x14ac:dyDescent="0.25">
      <c r="F336" t="str">
        <f t="shared" si="40"/>
        <v/>
      </c>
      <c r="G336" s="2" t="str">
        <f t="shared" si="47"/>
        <v/>
      </c>
      <c r="H336" s="3" t="str">
        <f t="shared" si="42"/>
        <v/>
      </c>
      <c r="I336" s="4" t="str">
        <f t="shared" ca="1" si="43"/>
        <v/>
      </c>
      <c r="J336" s="4" t="str">
        <f t="shared" ca="1" si="44"/>
        <v/>
      </c>
      <c r="K336" s="1" t="str">
        <f t="shared" si="45"/>
        <v/>
      </c>
      <c r="L336" s="1" t="str">
        <f t="shared" si="41"/>
        <v/>
      </c>
      <c r="M336" s="5" t="str">
        <f t="shared" si="46"/>
        <v/>
      </c>
    </row>
    <row r="337" spans="6:13" x14ac:dyDescent="0.25">
      <c r="F337" t="str">
        <f t="shared" si="40"/>
        <v/>
      </c>
      <c r="G337" s="2" t="str">
        <f t="shared" si="47"/>
        <v/>
      </c>
      <c r="H337" s="3" t="str">
        <f t="shared" si="42"/>
        <v/>
      </c>
      <c r="I337" s="4" t="str">
        <f t="shared" ca="1" si="43"/>
        <v/>
      </c>
      <c r="J337" s="4" t="str">
        <f t="shared" ca="1" si="44"/>
        <v/>
      </c>
      <c r="K337" s="1" t="str">
        <f t="shared" si="45"/>
        <v/>
      </c>
      <c r="L337" s="1" t="str">
        <f t="shared" si="41"/>
        <v/>
      </c>
      <c r="M337" s="5" t="str">
        <f t="shared" si="46"/>
        <v/>
      </c>
    </row>
    <row r="338" spans="6:13" x14ac:dyDescent="0.25">
      <c r="F338" t="str">
        <f t="shared" si="40"/>
        <v/>
      </c>
      <c r="G338" s="2" t="str">
        <f t="shared" si="47"/>
        <v/>
      </c>
      <c r="H338" s="3" t="str">
        <f t="shared" si="42"/>
        <v/>
      </c>
      <c r="I338" s="4" t="str">
        <f t="shared" ca="1" si="43"/>
        <v/>
      </c>
      <c r="J338" s="4" t="str">
        <f t="shared" ca="1" si="44"/>
        <v/>
      </c>
      <c r="K338" s="1" t="str">
        <f t="shared" si="45"/>
        <v/>
      </c>
      <c r="L338" s="1" t="str">
        <f t="shared" si="41"/>
        <v/>
      </c>
      <c r="M338" s="5" t="str">
        <f t="shared" si="46"/>
        <v/>
      </c>
    </row>
    <row r="339" spans="6:13" x14ac:dyDescent="0.25">
      <c r="F339" t="str">
        <f t="shared" si="40"/>
        <v/>
      </c>
      <c r="G339" s="2" t="str">
        <f t="shared" si="47"/>
        <v/>
      </c>
      <c r="H339" s="3" t="str">
        <f t="shared" si="42"/>
        <v/>
      </c>
      <c r="I339" s="4" t="str">
        <f t="shared" ca="1" si="43"/>
        <v/>
      </c>
      <c r="J339" s="4" t="str">
        <f t="shared" ca="1" si="44"/>
        <v/>
      </c>
      <c r="K339" s="1" t="str">
        <f t="shared" si="45"/>
        <v/>
      </c>
      <c r="L339" s="1" t="str">
        <f t="shared" si="41"/>
        <v/>
      </c>
      <c r="M339" s="5" t="str">
        <f t="shared" si="46"/>
        <v/>
      </c>
    </row>
    <row r="340" spans="6:13" x14ac:dyDescent="0.25">
      <c r="F340" t="str">
        <f t="shared" si="40"/>
        <v/>
      </c>
      <c r="G340" s="2" t="str">
        <f t="shared" si="47"/>
        <v/>
      </c>
      <c r="H340" s="3" t="str">
        <f t="shared" si="42"/>
        <v/>
      </c>
      <c r="I340" s="4" t="str">
        <f t="shared" ca="1" si="43"/>
        <v/>
      </c>
      <c r="J340" s="4" t="str">
        <f t="shared" ca="1" si="44"/>
        <v/>
      </c>
      <c r="K340" s="1" t="str">
        <f t="shared" si="45"/>
        <v/>
      </c>
      <c r="L340" s="1" t="str">
        <f t="shared" si="41"/>
        <v/>
      </c>
      <c r="M340" s="5" t="str">
        <f t="shared" si="46"/>
        <v/>
      </c>
    </row>
    <row r="341" spans="6:13" x14ac:dyDescent="0.25">
      <c r="F341" t="str">
        <f t="shared" si="40"/>
        <v/>
      </c>
      <c r="G341" s="2" t="str">
        <f t="shared" si="47"/>
        <v/>
      </c>
      <c r="H341" s="3" t="str">
        <f t="shared" si="42"/>
        <v/>
      </c>
      <c r="I341" s="4" t="str">
        <f t="shared" ca="1" si="43"/>
        <v/>
      </c>
      <c r="J341" s="4" t="str">
        <f t="shared" ca="1" si="44"/>
        <v/>
      </c>
      <c r="K341" s="1" t="str">
        <f t="shared" si="45"/>
        <v/>
      </c>
      <c r="L341" s="1" t="str">
        <f t="shared" si="41"/>
        <v/>
      </c>
      <c r="M341" s="5" t="str">
        <f t="shared" si="46"/>
        <v/>
      </c>
    </row>
    <row r="342" spans="6:13" x14ac:dyDescent="0.25">
      <c r="F342" t="str">
        <f t="shared" si="40"/>
        <v/>
      </c>
      <c r="G342" s="2" t="str">
        <f t="shared" si="47"/>
        <v/>
      </c>
      <c r="H342" s="3" t="str">
        <f t="shared" si="42"/>
        <v/>
      </c>
      <c r="I342" s="4" t="str">
        <f t="shared" ca="1" si="43"/>
        <v/>
      </c>
      <c r="J342" s="4" t="str">
        <f t="shared" ca="1" si="44"/>
        <v/>
      </c>
      <c r="K342" s="1" t="str">
        <f t="shared" si="45"/>
        <v/>
      </c>
      <c r="L342" s="1" t="str">
        <f t="shared" si="41"/>
        <v/>
      </c>
      <c r="M342" s="5" t="str">
        <f t="shared" si="46"/>
        <v/>
      </c>
    </row>
    <row r="343" spans="6:13" x14ac:dyDescent="0.25">
      <c r="F343" t="str">
        <f t="shared" si="40"/>
        <v/>
      </c>
      <c r="G343" s="2" t="str">
        <f t="shared" si="47"/>
        <v/>
      </c>
      <c r="H343" s="3" t="str">
        <f t="shared" si="42"/>
        <v/>
      </c>
      <c r="I343" s="4" t="str">
        <f t="shared" ca="1" si="43"/>
        <v/>
      </c>
      <c r="J343" s="4" t="str">
        <f t="shared" ca="1" si="44"/>
        <v/>
      </c>
      <c r="K343" s="1" t="str">
        <f t="shared" si="45"/>
        <v/>
      </c>
      <c r="L343" s="1" t="str">
        <f t="shared" si="41"/>
        <v/>
      </c>
      <c r="M343" s="5" t="str">
        <f t="shared" si="46"/>
        <v/>
      </c>
    </row>
    <row r="344" spans="6:13" x14ac:dyDescent="0.25">
      <c r="F344" t="str">
        <f t="shared" si="40"/>
        <v/>
      </c>
      <c r="G344" s="2" t="str">
        <f t="shared" si="47"/>
        <v/>
      </c>
      <c r="H344" s="3" t="str">
        <f t="shared" si="42"/>
        <v/>
      </c>
      <c r="I344" s="4" t="str">
        <f t="shared" ca="1" si="43"/>
        <v/>
      </c>
      <c r="J344" s="4" t="str">
        <f t="shared" ca="1" si="44"/>
        <v/>
      </c>
      <c r="K344" s="1" t="str">
        <f t="shared" si="45"/>
        <v/>
      </c>
      <c r="L344" s="1" t="str">
        <f t="shared" si="41"/>
        <v/>
      </c>
      <c r="M344" s="5" t="str">
        <f t="shared" si="46"/>
        <v/>
      </c>
    </row>
    <row r="345" spans="6:13" x14ac:dyDescent="0.25">
      <c r="F345" t="str">
        <f t="shared" si="40"/>
        <v/>
      </c>
      <c r="G345" s="2" t="str">
        <f t="shared" si="47"/>
        <v/>
      </c>
      <c r="H345" s="3" t="str">
        <f t="shared" si="42"/>
        <v/>
      </c>
      <c r="I345" s="4" t="str">
        <f t="shared" ca="1" si="43"/>
        <v/>
      </c>
      <c r="J345" s="4" t="str">
        <f t="shared" ca="1" si="44"/>
        <v/>
      </c>
      <c r="K345" s="1" t="str">
        <f t="shared" si="45"/>
        <v/>
      </c>
      <c r="L345" s="1" t="str">
        <f t="shared" si="41"/>
        <v/>
      </c>
      <c r="M345" s="5" t="str">
        <f t="shared" si="46"/>
        <v/>
      </c>
    </row>
    <row r="346" spans="6:13" x14ac:dyDescent="0.25">
      <c r="F346" t="str">
        <f t="shared" si="40"/>
        <v/>
      </c>
      <c r="G346" s="2" t="str">
        <f t="shared" si="47"/>
        <v/>
      </c>
      <c r="H346" s="3" t="str">
        <f t="shared" si="42"/>
        <v/>
      </c>
      <c r="I346" s="4" t="str">
        <f t="shared" ca="1" si="43"/>
        <v/>
      </c>
      <c r="J346" s="4" t="str">
        <f t="shared" ca="1" si="44"/>
        <v/>
      </c>
      <c r="K346" s="1" t="str">
        <f t="shared" si="45"/>
        <v/>
      </c>
      <c r="L346" s="1" t="str">
        <f t="shared" si="41"/>
        <v/>
      </c>
      <c r="M346" s="5" t="str">
        <f t="shared" si="46"/>
        <v/>
      </c>
    </row>
    <row r="347" spans="6:13" x14ac:dyDescent="0.25">
      <c r="F347" t="str">
        <f t="shared" si="40"/>
        <v/>
      </c>
      <c r="G347" s="2" t="str">
        <f t="shared" si="47"/>
        <v/>
      </c>
      <c r="H347" s="3" t="str">
        <f t="shared" si="42"/>
        <v/>
      </c>
      <c r="I347" s="4" t="str">
        <f t="shared" ca="1" si="43"/>
        <v/>
      </c>
      <c r="J347" s="4" t="str">
        <f t="shared" ca="1" si="44"/>
        <v/>
      </c>
      <c r="K347" s="1" t="str">
        <f t="shared" si="45"/>
        <v/>
      </c>
      <c r="L347" s="1" t="str">
        <f t="shared" si="41"/>
        <v/>
      </c>
      <c r="M347" s="5" t="str">
        <f t="shared" si="46"/>
        <v/>
      </c>
    </row>
    <row r="348" spans="6:13" x14ac:dyDescent="0.25">
      <c r="F348" t="str">
        <f t="shared" ref="F348:F369" si="48">IF(E348&lt;&gt;"","Video "&amp;E348,"")</f>
        <v/>
      </c>
      <c r="G348" s="2" t="str">
        <f t="shared" si="47"/>
        <v/>
      </c>
      <c r="H348" s="3" t="str">
        <f t="shared" si="42"/>
        <v/>
      </c>
      <c r="I348" s="4" t="str">
        <f t="shared" ca="1" si="43"/>
        <v/>
      </c>
      <c r="J348" s="4" t="str">
        <f t="shared" ca="1" si="44"/>
        <v/>
      </c>
      <c r="K348" s="1" t="str">
        <f t="shared" si="45"/>
        <v/>
      </c>
      <c r="L348" s="1" t="str">
        <f t="shared" ref="L348:L369" si="49">IF(E348&lt;&gt;"",ROUND((K348/MAX(H348,1))*(J348),0),"")</f>
        <v/>
      </c>
      <c r="M348" s="5" t="str">
        <f t="shared" si="46"/>
        <v/>
      </c>
    </row>
    <row r="349" spans="6:13" x14ac:dyDescent="0.25">
      <c r="F349" t="str">
        <f t="shared" si="48"/>
        <v/>
      </c>
      <c r="G349" s="2" t="str">
        <f t="shared" si="47"/>
        <v/>
      </c>
      <c r="H349" s="3" t="str">
        <f t="shared" si="42"/>
        <v/>
      </c>
      <c r="I349" s="4" t="str">
        <f t="shared" ca="1" si="43"/>
        <v/>
      </c>
      <c r="J349" s="4" t="str">
        <f t="shared" ca="1" si="44"/>
        <v/>
      </c>
      <c r="K349" s="1" t="str">
        <f t="shared" si="45"/>
        <v/>
      </c>
      <c r="L349" s="1" t="str">
        <f t="shared" si="49"/>
        <v/>
      </c>
      <c r="M349" s="5" t="str">
        <f t="shared" si="46"/>
        <v/>
      </c>
    </row>
    <row r="350" spans="6:13" x14ac:dyDescent="0.25">
      <c r="F350" t="str">
        <f t="shared" si="48"/>
        <v/>
      </c>
      <c r="G350" s="2" t="str">
        <f t="shared" si="47"/>
        <v/>
      </c>
      <c r="H350" s="3" t="str">
        <f t="shared" si="42"/>
        <v/>
      </c>
      <c r="I350" s="4" t="str">
        <f t="shared" ca="1" si="43"/>
        <v/>
      </c>
      <c r="J350" s="4" t="str">
        <f t="shared" ca="1" si="44"/>
        <v/>
      </c>
      <c r="K350" s="1" t="str">
        <f t="shared" si="45"/>
        <v/>
      </c>
      <c r="L350" s="1" t="str">
        <f t="shared" si="49"/>
        <v/>
      </c>
      <c r="M350" s="5" t="str">
        <f t="shared" si="46"/>
        <v/>
      </c>
    </row>
    <row r="351" spans="6:13" x14ac:dyDescent="0.25">
      <c r="F351" t="str">
        <f t="shared" si="48"/>
        <v/>
      </c>
      <c r="G351" s="2" t="str">
        <f t="shared" si="47"/>
        <v/>
      </c>
      <c r="H351" s="3" t="str">
        <f t="shared" si="42"/>
        <v/>
      </c>
      <c r="I351" s="4" t="str">
        <f t="shared" ca="1" si="43"/>
        <v/>
      </c>
      <c r="J351" s="4" t="str">
        <f t="shared" ca="1" si="44"/>
        <v/>
      </c>
      <c r="K351" s="1" t="str">
        <f t="shared" si="45"/>
        <v/>
      </c>
      <c r="L351" s="1" t="str">
        <f t="shared" si="49"/>
        <v/>
      </c>
      <c r="M351" s="5" t="str">
        <f t="shared" si="46"/>
        <v/>
      </c>
    </row>
    <row r="352" spans="6:13" x14ac:dyDescent="0.25">
      <c r="F352" t="str">
        <f t="shared" si="48"/>
        <v/>
      </c>
      <c r="G352" s="2" t="str">
        <f t="shared" si="47"/>
        <v/>
      </c>
      <c r="H352" s="3" t="str">
        <f t="shared" si="42"/>
        <v/>
      </c>
      <c r="I352" s="4" t="str">
        <f t="shared" ca="1" si="43"/>
        <v/>
      </c>
      <c r="J352" s="4" t="str">
        <f t="shared" ca="1" si="44"/>
        <v/>
      </c>
      <c r="K352" s="1" t="str">
        <f t="shared" si="45"/>
        <v/>
      </c>
      <c r="L352" s="1" t="str">
        <f t="shared" si="49"/>
        <v/>
      </c>
      <c r="M352" s="5" t="str">
        <f t="shared" si="46"/>
        <v/>
      </c>
    </row>
    <row r="353" spans="6:13" x14ac:dyDescent="0.25">
      <c r="F353" t="str">
        <f t="shared" si="48"/>
        <v/>
      </c>
      <c r="G353" s="2" t="str">
        <f t="shared" si="47"/>
        <v/>
      </c>
      <c r="H353" s="3" t="str">
        <f t="shared" si="42"/>
        <v/>
      </c>
      <c r="I353" s="4" t="str">
        <f t="shared" ca="1" si="43"/>
        <v/>
      </c>
      <c r="J353" s="4" t="str">
        <f t="shared" ca="1" si="44"/>
        <v/>
      </c>
      <c r="K353" s="1" t="str">
        <f t="shared" si="45"/>
        <v/>
      </c>
      <c r="L353" s="1" t="str">
        <f t="shared" si="49"/>
        <v/>
      </c>
      <c r="M353" s="5" t="str">
        <f t="shared" si="46"/>
        <v/>
      </c>
    </row>
    <row r="354" spans="6:13" x14ac:dyDescent="0.25">
      <c r="F354" t="str">
        <f t="shared" si="48"/>
        <v/>
      </c>
      <c r="G354" s="2" t="str">
        <f t="shared" si="47"/>
        <v/>
      </c>
      <c r="H354" s="3" t="str">
        <f t="shared" si="42"/>
        <v/>
      </c>
      <c r="I354" s="4" t="str">
        <f t="shared" ca="1" si="43"/>
        <v/>
      </c>
      <c r="J354" s="4" t="str">
        <f t="shared" ca="1" si="44"/>
        <v/>
      </c>
      <c r="K354" s="1" t="str">
        <f t="shared" si="45"/>
        <v/>
      </c>
      <c r="L354" s="1" t="str">
        <f t="shared" si="49"/>
        <v/>
      </c>
      <c r="M354" s="5" t="str">
        <f t="shared" si="46"/>
        <v/>
      </c>
    </row>
    <row r="355" spans="6:13" x14ac:dyDescent="0.25">
      <c r="F355" t="str">
        <f t="shared" si="48"/>
        <v/>
      </c>
      <c r="G355" s="2" t="str">
        <f t="shared" si="47"/>
        <v/>
      </c>
      <c r="H355" s="3" t="str">
        <f t="shared" si="42"/>
        <v/>
      </c>
      <c r="I355" s="4" t="str">
        <f t="shared" ca="1" si="43"/>
        <v/>
      </c>
      <c r="J355" s="4" t="str">
        <f t="shared" ca="1" si="44"/>
        <v/>
      </c>
      <c r="K355" s="1" t="str">
        <f t="shared" si="45"/>
        <v/>
      </c>
      <c r="L355" s="1" t="str">
        <f t="shared" si="49"/>
        <v/>
      </c>
      <c r="M355" s="5" t="str">
        <f t="shared" si="46"/>
        <v/>
      </c>
    </row>
    <row r="356" spans="6:13" x14ac:dyDescent="0.25">
      <c r="F356" t="str">
        <f t="shared" si="48"/>
        <v/>
      </c>
      <c r="G356" s="2" t="str">
        <f t="shared" si="47"/>
        <v/>
      </c>
      <c r="H356" s="3" t="str">
        <f t="shared" si="42"/>
        <v/>
      </c>
      <c r="I356" s="4" t="str">
        <f t="shared" ca="1" si="43"/>
        <v/>
      </c>
      <c r="J356" s="4" t="str">
        <f t="shared" ca="1" si="44"/>
        <v/>
      </c>
      <c r="K356" s="1" t="str">
        <f t="shared" si="45"/>
        <v/>
      </c>
      <c r="L356" s="1" t="str">
        <f t="shared" si="49"/>
        <v/>
      </c>
      <c r="M356" s="5" t="str">
        <f t="shared" si="46"/>
        <v/>
      </c>
    </row>
    <row r="357" spans="6:13" x14ac:dyDescent="0.25">
      <c r="F357" t="str">
        <f t="shared" si="48"/>
        <v/>
      </c>
      <c r="G357" s="2" t="str">
        <f t="shared" si="47"/>
        <v/>
      </c>
      <c r="H357" s="3" t="str">
        <f t="shared" si="42"/>
        <v/>
      </c>
      <c r="I357" s="4" t="str">
        <f t="shared" ca="1" si="43"/>
        <v/>
      </c>
      <c r="J357" s="4" t="str">
        <f t="shared" ca="1" si="44"/>
        <v/>
      </c>
      <c r="K357" s="1" t="str">
        <f t="shared" si="45"/>
        <v/>
      </c>
      <c r="L357" s="1" t="str">
        <f t="shared" si="49"/>
        <v/>
      </c>
      <c r="M357" s="5" t="str">
        <f t="shared" si="46"/>
        <v/>
      </c>
    </row>
    <row r="358" spans="6:13" x14ac:dyDescent="0.25">
      <c r="F358" t="str">
        <f t="shared" si="48"/>
        <v/>
      </c>
      <c r="G358" s="2" t="str">
        <f t="shared" si="47"/>
        <v/>
      </c>
      <c r="H358" s="3" t="str">
        <f t="shared" si="42"/>
        <v/>
      </c>
      <c r="I358" s="4" t="str">
        <f t="shared" ca="1" si="43"/>
        <v/>
      </c>
      <c r="J358" s="4" t="str">
        <f t="shared" ca="1" si="44"/>
        <v/>
      </c>
      <c r="K358" s="1" t="str">
        <f t="shared" si="45"/>
        <v/>
      </c>
      <c r="L358" s="1" t="str">
        <f t="shared" si="49"/>
        <v/>
      </c>
      <c r="M358" s="5" t="str">
        <f t="shared" si="46"/>
        <v/>
      </c>
    </row>
    <row r="359" spans="6:13" x14ac:dyDescent="0.25">
      <c r="F359" t="str">
        <f t="shared" si="48"/>
        <v/>
      </c>
      <c r="G359" s="2" t="str">
        <f t="shared" si="47"/>
        <v/>
      </c>
      <c r="H359" s="3" t="str">
        <f t="shared" si="42"/>
        <v/>
      </c>
      <c r="I359" s="4" t="str">
        <f t="shared" ca="1" si="43"/>
        <v/>
      </c>
      <c r="J359" s="4" t="str">
        <f t="shared" ca="1" si="44"/>
        <v/>
      </c>
      <c r="K359" s="1" t="str">
        <f t="shared" si="45"/>
        <v/>
      </c>
      <c r="L359" s="1" t="str">
        <f t="shared" si="49"/>
        <v/>
      </c>
      <c r="M359" s="5" t="str">
        <f t="shared" si="46"/>
        <v/>
      </c>
    </row>
    <row r="360" spans="6:13" x14ac:dyDescent="0.25">
      <c r="F360" t="str">
        <f t="shared" si="48"/>
        <v/>
      </c>
      <c r="G360" s="2" t="str">
        <f t="shared" si="47"/>
        <v/>
      </c>
      <c r="H360" s="3" t="str">
        <f t="shared" si="42"/>
        <v/>
      </c>
      <c r="I360" s="4" t="str">
        <f t="shared" ca="1" si="43"/>
        <v/>
      </c>
      <c r="J360" s="4" t="str">
        <f t="shared" ca="1" si="44"/>
        <v/>
      </c>
      <c r="K360" s="1" t="str">
        <f t="shared" si="45"/>
        <v/>
      </c>
      <c r="L360" s="1" t="str">
        <f t="shared" si="49"/>
        <v/>
      </c>
      <c r="M360" s="5" t="str">
        <f t="shared" si="46"/>
        <v/>
      </c>
    </row>
    <row r="361" spans="6:13" x14ac:dyDescent="0.25">
      <c r="F361" t="str">
        <f t="shared" si="48"/>
        <v/>
      </c>
      <c r="G361" s="2" t="str">
        <f t="shared" si="47"/>
        <v/>
      </c>
      <c r="H361" s="3" t="str">
        <f t="shared" si="42"/>
        <v/>
      </c>
      <c r="I361" s="4" t="str">
        <f t="shared" ca="1" si="43"/>
        <v/>
      </c>
      <c r="J361" s="4" t="str">
        <f t="shared" ca="1" si="44"/>
        <v/>
      </c>
      <c r="K361" s="1" t="str">
        <f t="shared" si="45"/>
        <v/>
      </c>
      <c r="L361" s="1" t="str">
        <f t="shared" si="49"/>
        <v/>
      </c>
      <c r="M361" s="5" t="str">
        <f t="shared" si="46"/>
        <v/>
      </c>
    </row>
    <row r="362" spans="6:13" x14ac:dyDescent="0.25">
      <c r="F362" t="str">
        <f t="shared" si="48"/>
        <v/>
      </c>
      <c r="G362" s="2" t="str">
        <f t="shared" si="47"/>
        <v/>
      </c>
      <c r="H362" s="3" t="str">
        <f t="shared" si="42"/>
        <v/>
      </c>
      <c r="I362" s="4" t="str">
        <f t="shared" ca="1" si="43"/>
        <v/>
      </c>
      <c r="J362" s="4" t="str">
        <f t="shared" ca="1" si="44"/>
        <v/>
      </c>
      <c r="K362" s="1" t="str">
        <f t="shared" si="45"/>
        <v/>
      </c>
      <c r="L362" s="1" t="str">
        <f t="shared" si="49"/>
        <v/>
      </c>
      <c r="M362" s="5" t="str">
        <f t="shared" si="46"/>
        <v/>
      </c>
    </row>
    <row r="363" spans="6:13" x14ac:dyDescent="0.25">
      <c r="F363" t="str">
        <f t="shared" si="48"/>
        <v/>
      </c>
      <c r="G363" s="2" t="str">
        <f t="shared" si="47"/>
        <v/>
      </c>
      <c r="H363" s="3" t="str">
        <f t="shared" si="42"/>
        <v/>
      </c>
      <c r="I363" s="4" t="str">
        <f t="shared" ca="1" si="43"/>
        <v/>
      </c>
      <c r="J363" s="4" t="str">
        <f t="shared" ca="1" si="44"/>
        <v/>
      </c>
      <c r="K363" s="1" t="str">
        <f t="shared" si="45"/>
        <v/>
      </c>
      <c r="L363" s="1" t="str">
        <f t="shared" si="49"/>
        <v/>
      </c>
      <c r="M363" s="5" t="str">
        <f t="shared" si="46"/>
        <v/>
      </c>
    </row>
    <row r="364" spans="6:13" x14ac:dyDescent="0.25">
      <c r="F364" t="str">
        <f t="shared" si="48"/>
        <v/>
      </c>
      <c r="G364" s="2" t="str">
        <f t="shared" si="47"/>
        <v/>
      </c>
      <c r="H364" s="3" t="str">
        <f t="shared" si="42"/>
        <v/>
      </c>
      <c r="I364" s="4" t="str">
        <f t="shared" ca="1" si="43"/>
        <v/>
      </c>
      <c r="J364" s="4" t="str">
        <f t="shared" ca="1" si="44"/>
        <v/>
      </c>
      <c r="K364" s="1" t="str">
        <f t="shared" si="45"/>
        <v/>
      </c>
      <c r="L364" s="1" t="str">
        <f t="shared" si="49"/>
        <v/>
      </c>
      <c r="M364" s="5" t="str">
        <f t="shared" si="46"/>
        <v/>
      </c>
    </row>
    <row r="365" spans="6:13" x14ac:dyDescent="0.25">
      <c r="F365" t="str">
        <f t="shared" si="48"/>
        <v/>
      </c>
      <c r="G365" s="2" t="str">
        <f t="shared" si="47"/>
        <v/>
      </c>
      <c r="H365" s="3" t="str">
        <f t="shared" si="42"/>
        <v/>
      </c>
      <c r="I365" s="4" t="str">
        <f t="shared" ca="1" si="43"/>
        <v/>
      </c>
      <c r="J365" s="4" t="str">
        <f t="shared" ca="1" si="44"/>
        <v/>
      </c>
      <c r="K365" s="1" t="str">
        <f t="shared" si="45"/>
        <v/>
      </c>
      <c r="L365" s="1" t="str">
        <f t="shared" si="49"/>
        <v/>
      </c>
      <c r="M365" s="5" t="str">
        <f t="shared" si="46"/>
        <v/>
      </c>
    </row>
    <row r="366" spans="6:13" x14ac:dyDescent="0.25">
      <c r="F366" t="str">
        <f t="shared" si="48"/>
        <v/>
      </c>
      <c r="G366" s="2" t="str">
        <f t="shared" si="47"/>
        <v/>
      </c>
      <c r="H366" s="3" t="str">
        <f t="shared" si="42"/>
        <v/>
      </c>
      <c r="I366" s="4" t="str">
        <f t="shared" ca="1" si="43"/>
        <v/>
      </c>
      <c r="J366" s="4" t="str">
        <f t="shared" ca="1" si="44"/>
        <v/>
      </c>
      <c r="K366" s="1" t="str">
        <f t="shared" si="45"/>
        <v/>
      </c>
      <c r="L366" s="1" t="str">
        <f t="shared" si="49"/>
        <v/>
      </c>
      <c r="M366" s="5" t="str">
        <f t="shared" si="46"/>
        <v/>
      </c>
    </row>
    <row r="367" spans="6:13" x14ac:dyDescent="0.25">
      <c r="F367" t="str">
        <f t="shared" si="48"/>
        <v/>
      </c>
      <c r="G367" s="2" t="str">
        <f t="shared" si="47"/>
        <v/>
      </c>
      <c r="H367" s="3" t="str">
        <f t="shared" si="42"/>
        <v/>
      </c>
      <c r="I367" s="4" t="str">
        <f t="shared" ca="1" si="43"/>
        <v/>
      </c>
      <c r="J367" s="4" t="str">
        <f t="shared" ca="1" si="44"/>
        <v/>
      </c>
      <c r="K367" s="1" t="str">
        <f t="shared" si="45"/>
        <v/>
      </c>
      <c r="L367" s="1" t="str">
        <f t="shared" si="49"/>
        <v/>
      </c>
      <c r="M367" s="5" t="str">
        <f t="shared" si="46"/>
        <v/>
      </c>
    </row>
    <row r="368" spans="6:13" x14ac:dyDescent="0.25">
      <c r="F368" t="str">
        <f t="shared" si="48"/>
        <v/>
      </c>
      <c r="G368" s="2" t="str">
        <f t="shared" si="47"/>
        <v/>
      </c>
      <c r="H368" s="3" t="str">
        <f t="shared" si="42"/>
        <v/>
      </c>
      <c r="I368" s="4" t="str">
        <f t="shared" ca="1" si="43"/>
        <v/>
      </c>
      <c r="J368" s="4" t="str">
        <f t="shared" ca="1" si="44"/>
        <v/>
      </c>
      <c r="K368" s="1" t="str">
        <f t="shared" si="45"/>
        <v/>
      </c>
      <c r="L368" s="1" t="str">
        <f t="shared" si="49"/>
        <v/>
      </c>
      <c r="M368" s="5" t="str">
        <f t="shared" si="46"/>
        <v/>
      </c>
    </row>
    <row r="369" spans="6:13" x14ac:dyDescent="0.25">
      <c r="F369" t="str">
        <f t="shared" si="48"/>
        <v/>
      </c>
      <c r="G369" s="2" t="str">
        <f t="shared" si="47"/>
        <v/>
      </c>
      <c r="H369" s="3" t="str">
        <f t="shared" si="42"/>
        <v/>
      </c>
      <c r="I369" s="4" t="str">
        <f t="shared" ca="1" si="43"/>
        <v/>
      </c>
      <c r="J369" s="4" t="str">
        <f t="shared" ca="1" si="44"/>
        <v/>
      </c>
      <c r="K369" s="1" t="str">
        <f t="shared" si="45"/>
        <v/>
      </c>
      <c r="L369" s="1" t="str">
        <f t="shared" si="49"/>
        <v/>
      </c>
      <c r="M369" s="5" t="str">
        <f t="shared" si="46"/>
        <v/>
      </c>
    </row>
    <row r="370" spans="6:13" x14ac:dyDescent="0.25">
      <c r="F370" t="str">
        <f t="shared" ref="F370:F433" si="50">IF(E370&lt;&gt;"","Video "&amp;E370,"")</f>
        <v/>
      </c>
      <c r="G370" s="2" t="str">
        <f t="shared" si="47"/>
        <v/>
      </c>
      <c r="H370" s="3" t="str">
        <f t="shared" si="42"/>
        <v/>
      </c>
      <c r="I370" s="4" t="str">
        <f t="shared" ca="1" si="43"/>
        <v/>
      </c>
      <c r="J370" s="4" t="str">
        <f t="shared" ca="1" si="44"/>
        <v/>
      </c>
      <c r="K370" s="1" t="str">
        <f t="shared" si="45"/>
        <v/>
      </c>
      <c r="L370" s="1" t="str">
        <f t="shared" ref="L370:L433" si="51">IF(E370&lt;&gt;"",ROUND((K370/MAX(H370,1))*(J370),0),"")</f>
        <v/>
      </c>
      <c r="M370" s="5" t="str">
        <f t="shared" si="46"/>
        <v/>
      </c>
    </row>
    <row r="371" spans="6:13" x14ac:dyDescent="0.25">
      <c r="F371" t="str">
        <f t="shared" si="50"/>
        <v/>
      </c>
      <c r="G371" s="2" t="str">
        <f t="shared" si="47"/>
        <v/>
      </c>
      <c r="H371" s="3" t="str">
        <f t="shared" si="42"/>
        <v/>
      </c>
      <c r="I371" s="4" t="str">
        <f t="shared" ca="1" si="43"/>
        <v/>
      </c>
      <c r="J371" s="4" t="str">
        <f t="shared" ca="1" si="44"/>
        <v/>
      </c>
      <c r="K371" s="1" t="str">
        <f t="shared" si="45"/>
        <v/>
      </c>
      <c r="L371" s="1" t="str">
        <f t="shared" si="51"/>
        <v/>
      </c>
      <c r="M371" s="5" t="str">
        <f t="shared" si="46"/>
        <v/>
      </c>
    </row>
    <row r="372" spans="6:13" x14ac:dyDescent="0.25">
      <c r="F372" t="str">
        <f t="shared" si="50"/>
        <v/>
      </c>
      <c r="G372" s="2" t="str">
        <f t="shared" si="47"/>
        <v/>
      </c>
      <c r="H372" s="3" t="str">
        <f t="shared" si="42"/>
        <v/>
      </c>
      <c r="I372" s="4" t="str">
        <f t="shared" ca="1" si="43"/>
        <v/>
      </c>
      <c r="J372" s="4" t="str">
        <f t="shared" ca="1" si="44"/>
        <v/>
      </c>
      <c r="K372" s="1" t="str">
        <f t="shared" si="45"/>
        <v/>
      </c>
      <c r="L372" s="1" t="str">
        <f t="shared" si="51"/>
        <v/>
      </c>
      <c r="M372" s="5" t="str">
        <f t="shared" si="46"/>
        <v/>
      </c>
    </row>
    <row r="373" spans="6:13" x14ac:dyDescent="0.25">
      <c r="F373" t="str">
        <f t="shared" si="50"/>
        <v/>
      </c>
      <c r="G373" s="2" t="str">
        <f t="shared" si="47"/>
        <v/>
      </c>
      <c r="H373" s="3" t="str">
        <f t="shared" si="42"/>
        <v/>
      </c>
      <c r="I373" s="4" t="str">
        <f t="shared" ca="1" si="43"/>
        <v/>
      </c>
      <c r="J373" s="4" t="str">
        <f t="shared" ca="1" si="44"/>
        <v/>
      </c>
      <c r="K373" s="1" t="str">
        <f t="shared" si="45"/>
        <v/>
      </c>
      <c r="L373" s="1" t="str">
        <f t="shared" si="51"/>
        <v/>
      </c>
      <c r="M373" s="5" t="str">
        <f t="shared" si="46"/>
        <v/>
      </c>
    </row>
    <row r="374" spans="6:13" x14ac:dyDescent="0.25">
      <c r="F374" t="str">
        <f t="shared" si="50"/>
        <v/>
      </c>
      <c r="G374" s="2" t="str">
        <f t="shared" si="47"/>
        <v/>
      </c>
      <c r="H374" s="3" t="str">
        <f t="shared" si="42"/>
        <v/>
      </c>
      <c r="I374" s="4" t="str">
        <f t="shared" ca="1" si="43"/>
        <v/>
      </c>
      <c r="J374" s="4" t="str">
        <f t="shared" ca="1" si="44"/>
        <v/>
      </c>
      <c r="K374" s="1" t="str">
        <f t="shared" si="45"/>
        <v/>
      </c>
      <c r="L374" s="1" t="str">
        <f t="shared" si="51"/>
        <v/>
      </c>
      <c r="M374" s="5" t="str">
        <f t="shared" si="46"/>
        <v/>
      </c>
    </row>
    <row r="375" spans="6:13" x14ac:dyDescent="0.25">
      <c r="F375" t="str">
        <f t="shared" si="50"/>
        <v/>
      </c>
      <c r="G375" s="2" t="str">
        <f t="shared" si="47"/>
        <v/>
      </c>
      <c r="H375" s="3" t="str">
        <f t="shared" si="42"/>
        <v/>
      </c>
      <c r="I375" s="4" t="str">
        <f t="shared" ca="1" si="43"/>
        <v/>
      </c>
      <c r="J375" s="4" t="str">
        <f t="shared" ca="1" si="44"/>
        <v/>
      </c>
      <c r="K375" s="1" t="str">
        <f t="shared" si="45"/>
        <v/>
      </c>
      <c r="L375" s="1" t="str">
        <f t="shared" si="51"/>
        <v/>
      </c>
      <c r="M375" s="5" t="str">
        <f t="shared" si="46"/>
        <v/>
      </c>
    </row>
    <row r="376" spans="6:13" x14ac:dyDescent="0.25">
      <c r="F376" t="str">
        <f t="shared" si="50"/>
        <v/>
      </c>
      <c r="G376" s="2" t="str">
        <f t="shared" si="47"/>
        <v/>
      </c>
      <c r="H376" s="3" t="str">
        <f t="shared" si="42"/>
        <v/>
      </c>
      <c r="I376" s="4" t="str">
        <f t="shared" ca="1" si="43"/>
        <v/>
      </c>
      <c r="J376" s="4" t="str">
        <f t="shared" ca="1" si="44"/>
        <v/>
      </c>
      <c r="K376" s="1" t="str">
        <f t="shared" si="45"/>
        <v/>
      </c>
      <c r="L376" s="1" t="str">
        <f t="shared" si="51"/>
        <v/>
      </c>
      <c r="M376" s="5" t="str">
        <f t="shared" si="46"/>
        <v/>
      </c>
    </row>
    <row r="377" spans="6:13" x14ac:dyDescent="0.25">
      <c r="F377" t="str">
        <f t="shared" si="50"/>
        <v/>
      </c>
      <c r="G377" s="2" t="str">
        <f t="shared" si="47"/>
        <v/>
      </c>
      <c r="H377" s="3" t="str">
        <f t="shared" si="42"/>
        <v/>
      </c>
      <c r="I377" s="4" t="str">
        <f t="shared" ca="1" si="43"/>
        <v/>
      </c>
      <c r="J377" s="4" t="str">
        <f t="shared" ca="1" si="44"/>
        <v/>
      </c>
      <c r="K377" s="1" t="str">
        <f t="shared" si="45"/>
        <v/>
      </c>
      <c r="L377" s="1" t="str">
        <f t="shared" si="51"/>
        <v/>
      </c>
      <c r="M377" s="5" t="str">
        <f t="shared" si="46"/>
        <v/>
      </c>
    </row>
    <row r="378" spans="6:13" x14ac:dyDescent="0.25">
      <c r="F378" t="str">
        <f t="shared" si="50"/>
        <v/>
      </c>
      <c r="G378" s="2" t="str">
        <f t="shared" si="47"/>
        <v/>
      </c>
      <c r="H378" s="3" t="str">
        <f t="shared" si="42"/>
        <v/>
      </c>
      <c r="I378" s="4" t="str">
        <f t="shared" ca="1" si="43"/>
        <v/>
      </c>
      <c r="J378" s="4" t="str">
        <f t="shared" ca="1" si="44"/>
        <v/>
      </c>
      <c r="K378" s="1" t="str">
        <f t="shared" si="45"/>
        <v/>
      </c>
      <c r="L378" s="1" t="str">
        <f t="shared" si="51"/>
        <v/>
      </c>
      <c r="M378" s="5" t="str">
        <f t="shared" si="46"/>
        <v/>
      </c>
    </row>
    <row r="379" spans="6:13" x14ac:dyDescent="0.25">
      <c r="F379" t="str">
        <f t="shared" si="50"/>
        <v/>
      </c>
      <c r="G379" s="2" t="str">
        <f t="shared" si="47"/>
        <v/>
      </c>
      <c r="H379" s="3" t="str">
        <f t="shared" si="42"/>
        <v/>
      </c>
      <c r="I379" s="4" t="str">
        <f t="shared" ca="1" si="43"/>
        <v/>
      </c>
      <c r="J379" s="4" t="str">
        <f t="shared" ca="1" si="44"/>
        <v/>
      </c>
      <c r="K379" s="1" t="str">
        <f t="shared" si="45"/>
        <v/>
      </c>
      <c r="L379" s="1" t="str">
        <f t="shared" si="51"/>
        <v/>
      </c>
      <c r="M379" s="5" t="str">
        <f t="shared" si="46"/>
        <v/>
      </c>
    </row>
    <row r="380" spans="6:13" x14ac:dyDescent="0.25">
      <c r="F380" t="str">
        <f t="shared" si="50"/>
        <v/>
      </c>
      <c r="G380" s="2" t="str">
        <f t="shared" si="47"/>
        <v/>
      </c>
      <c r="H380" s="3" t="str">
        <f t="shared" si="42"/>
        <v/>
      </c>
      <c r="I380" s="4" t="str">
        <f t="shared" ca="1" si="43"/>
        <v/>
      </c>
      <c r="J380" s="4" t="str">
        <f t="shared" ca="1" si="44"/>
        <v/>
      </c>
      <c r="K380" s="1" t="str">
        <f t="shared" si="45"/>
        <v/>
      </c>
      <c r="L380" s="1" t="str">
        <f t="shared" si="51"/>
        <v/>
      </c>
      <c r="M380" s="5" t="str">
        <f t="shared" si="46"/>
        <v/>
      </c>
    </row>
    <row r="381" spans="6:13" x14ac:dyDescent="0.25">
      <c r="F381" t="str">
        <f t="shared" si="50"/>
        <v/>
      </c>
      <c r="G381" s="2" t="str">
        <f t="shared" si="47"/>
        <v/>
      </c>
      <c r="H381" s="3" t="str">
        <f t="shared" si="42"/>
        <v/>
      </c>
      <c r="I381" s="4" t="str">
        <f t="shared" ca="1" si="43"/>
        <v/>
      </c>
      <c r="J381" s="4" t="str">
        <f t="shared" ca="1" si="44"/>
        <v/>
      </c>
      <c r="K381" s="1" t="str">
        <f t="shared" si="45"/>
        <v/>
      </c>
      <c r="L381" s="1" t="str">
        <f t="shared" si="51"/>
        <v/>
      </c>
      <c r="M381" s="5" t="str">
        <f t="shared" si="46"/>
        <v/>
      </c>
    </row>
    <row r="382" spans="6:13" x14ac:dyDescent="0.25">
      <c r="F382" t="str">
        <f t="shared" si="50"/>
        <v/>
      </c>
      <c r="G382" s="2" t="str">
        <f t="shared" si="47"/>
        <v/>
      </c>
      <c r="H382" s="3" t="str">
        <f t="shared" si="42"/>
        <v/>
      </c>
      <c r="I382" s="4" t="str">
        <f t="shared" ca="1" si="43"/>
        <v/>
      </c>
      <c r="J382" s="4" t="str">
        <f t="shared" ca="1" si="44"/>
        <v/>
      </c>
      <c r="K382" s="1" t="str">
        <f t="shared" si="45"/>
        <v/>
      </c>
      <c r="L382" s="1" t="str">
        <f t="shared" si="51"/>
        <v/>
      </c>
      <c r="M382" s="5" t="str">
        <f t="shared" si="46"/>
        <v/>
      </c>
    </row>
    <row r="383" spans="6:13" x14ac:dyDescent="0.25">
      <c r="F383" t="str">
        <f t="shared" si="50"/>
        <v/>
      </c>
      <c r="G383" s="2" t="str">
        <f t="shared" si="47"/>
        <v/>
      </c>
      <c r="H383" s="3" t="str">
        <f t="shared" si="42"/>
        <v/>
      </c>
      <c r="I383" s="4" t="str">
        <f t="shared" ca="1" si="43"/>
        <v/>
      </c>
      <c r="J383" s="4" t="str">
        <f t="shared" ca="1" si="44"/>
        <v/>
      </c>
      <c r="K383" s="1" t="str">
        <f t="shared" si="45"/>
        <v/>
      </c>
      <c r="L383" s="1" t="str">
        <f t="shared" si="51"/>
        <v/>
      </c>
      <c r="M383" s="5" t="str">
        <f t="shared" si="46"/>
        <v/>
      </c>
    </row>
    <row r="384" spans="6:13" x14ac:dyDescent="0.25">
      <c r="F384" t="str">
        <f t="shared" si="50"/>
        <v/>
      </c>
      <c r="G384" s="2" t="str">
        <f t="shared" si="47"/>
        <v/>
      </c>
      <c r="H384" s="3" t="str">
        <f t="shared" si="42"/>
        <v/>
      </c>
      <c r="I384" s="4" t="str">
        <f t="shared" ca="1" si="43"/>
        <v/>
      </c>
      <c r="J384" s="4" t="str">
        <f t="shared" ca="1" si="44"/>
        <v/>
      </c>
      <c r="K384" s="1" t="str">
        <f t="shared" si="45"/>
        <v/>
      </c>
      <c r="L384" s="1" t="str">
        <f t="shared" si="51"/>
        <v/>
      </c>
      <c r="M384" s="5" t="str">
        <f t="shared" si="46"/>
        <v/>
      </c>
    </row>
    <row r="385" spans="6:13" x14ac:dyDescent="0.25">
      <c r="F385" t="str">
        <f t="shared" si="50"/>
        <v/>
      </c>
      <c r="G385" s="2" t="str">
        <f t="shared" si="47"/>
        <v/>
      </c>
      <c r="H385" s="3" t="str">
        <f t="shared" si="42"/>
        <v/>
      </c>
      <c r="I385" s="4" t="str">
        <f t="shared" ca="1" si="43"/>
        <v/>
      </c>
      <c r="J385" s="4" t="str">
        <f t="shared" ca="1" si="44"/>
        <v/>
      </c>
      <c r="K385" s="1" t="str">
        <f t="shared" si="45"/>
        <v/>
      </c>
      <c r="L385" s="1" t="str">
        <f t="shared" si="51"/>
        <v/>
      </c>
      <c r="M385" s="5" t="str">
        <f t="shared" si="46"/>
        <v/>
      </c>
    </row>
    <row r="386" spans="6:13" x14ac:dyDescent="0.25">
      <c r="F386" t="str">
        <f t="shared" si="50"/>
        <v/>
      </c>
      <c r="G386" s="2" t="str">
        <f t="shared" si="47"/>
        <v/>
      </c>
      <c r="H386" s="3" t="str">
        <f t="shared" ref="H386:H449" si="52">IF(E386&lt;&gt;"",DATEDIF(G386,bugun,"m"),"")</f>
        <v/>
      </c>
      <c r="I386" s="4" t="str">
        <f t="shared" ref="I386:I449" ca="1" si="53">IF(E386&lt;&gt;"",populerlikcarpani*(1-RAND()^0.005),"")</f>
        <v/>
      </c>
      <c r="J386" s="4" t="str">
        <f t="shared" ref="J386:J449" ca="1" si="54">IF(E386&lt;&gt;"",(RAND()^(H386/100))/(6-evergreencarpani),"")</f>
        <v/>
      </c>
      <c r="K386" s="1" t="str">
        <f t="shared" ref="K386:K449" si="55">IF(E386&lt;&gt;"",takipcisayisi*I386*MAX(H386,1),"")</f>
        <v/>
      </c>
      <c r="L386" s="1" t="str">
        <f t="shared" si="51"/>
        <v/>
      </c>
      <c r="M386" s="5" t="str">
        <f t="shared" ref="M386:M449" si="56">IF(E386&lt;&gt;"",L386*bgbg/1000,"")</f>
        <v/>
      </c>
    </row>
    <row r="387" spans="6:13" x14ac:dyDescent="0.25">
      <c r="F387" t="str">
        <f t="shared" si="50"/>
        <v/>
      </c>
      <c r="G387" s="2" t="str">
        <f t="shared" ref="G387:G450" si="57">IF(E387&lt;&gt;"",IF((MOD(E387,aylikvideosayisi)=1)+(aylikvideosayisi=1),
EDATE(kanalacilmatarihi,INT(E387/aylikvideosayisi)),
G386+(30/aylikvideosayisi)),"")</f>
        <v/>
      </c>
      <c r="H387" s="3" t="str">
        <f t="shared" si="52"/>
        <v/>
      </c>
      <c r="I387" s="4" t="str">
        <f t="shared" ca="1" si="53"/>
        <v/>
      </c>
      <c r="J387" s="4" t="str">
        <f t="shared" ca="1" si="54"/>
        <v/>
      </c>
      <c r="K387" s="1" t="str">
        <f t="shared" si="55"/>
        <v/>
      </c>
      <c r="L387" s="1" t="str">
        <f t="shared" si="51"/>
        <v/>
      </c>
      <c r="M387" s="5" t="str">
        <f t="shared" si="56"/>
        <v/>
      </c>
    </row>
    <row r="388" spans="6:13" x14ac:dyDescent="0.25">
      <c r="F388" t="str">
        <f t="shared" si="50"/>
        <v/>
      </c>
      <c r="G388" s="2" t="str">
        <f t="shared" si="57"/>
        <v/>
      </c>
      <c r="H388" s="3" t="str">
        <f t="shared" si="52"/>
        <v/>
      </c>
      <c r="I388" s="4" t="str">
        <f t="shared" ca="1" si="53"/>
        <v/>
      </c>
      <c r="J388" s="4" t="str">
        <f t="shared" ca="1" si="54"/>
        <v/>
      </c>
      <c r="K388" s="1" t="str">
        <f t="shared" si="55"/>
        <v/>
      </c>
      <c r="L388" s="1" t="str">
        <f t="shared" si="51"/>
        <v/>
      </c>
      <c r="M388" s="5" t="str">
        <f t="shared" si="56"/>
        <v/>
      </c>
    </row>
    <row r="389" spans="6:13" x14ac:dyDescent="0.25">
      <c r="F389" t="str">
        <f t="shared" si="50"/>
        <v/>
      </c>
      <c r="G389" s="2" t="str">
        <f t="shared" si="57"/>
        <v/>
      </c>
      <c r="H389" s="3" t="str">
        <f t="shared" si="52"/>
        <v/>
      </c>
      <c r="I389" s="4" t="str">
        <f t="shared" ca="1" si="53"/>
        <v/>
      </c>
      <c r="J389" s="4" t="str">
        <f t="shared" ca="1" si="54"/>
        <v/>
      </c>
      <c r="K389" s="1" t="str">
        <f t="shared" si="55"/>
        <v/>
      </c>
      <c r="L389" s="1" t="str">
        <f t="shared" si="51"/>
        <v/>
      </c>
      <c r="M389" s="5" t="str">
        <f t="shared" si="56"/>
        <v/>
      </c>
    </row>
    <row r="390" spans="6:13" x14ac:dyDescent="0.25">
      <c r="F390" t="str">
        <f t="shared" si="50"/>
        <v/>
      </c>
      <c r="G390" s="2" t="str">
        <f t="shared" si="57"/>
        <v/>
      </c>
      <c r="H390" s="3" t="str">
        <f t="shared" si="52"/>
        <v/>
      </c>
      <c r="I390" s="4" t="str">
        <f t="shared" ca="1" si="53"/>
        <v/>
      </c>
      <c r="J390" s="4" t="str">
        <f t="shared" ca="1" si="54"/>
        <v/>
      </c>
      <c r="K390" s="1" t="str">
        <f t="shared" si="55"/>
        <v/>
      </c>
      <c r="L390" s="1" t="str">
        <f t="shared" si="51"/>
        <v/>
      </c>
      <c r="M390" s="5" t="str">
        <f t="shared" si="56"/>
        <v/>
      </c>
    </row>
    <row r="391" spans="6:13" x14ac:dyDescent="0.25">
      <c r="F391" t="str">
        <f t="shared" si="50"/>
        <v/>
      </c>
      <c r="G391" s="2" t="str">
        <f t="shared" si="57"/>
        <v/>
      </c>
      <c r="H391" s="3" t="str">
        <f t="shared" si="52"/>
        <v/>
      </c>
      <c r="I391" s="4" t="str">
        <f t="shared" ca="1" si="53"/>
        <v/>
      </c>
      <c r="J391" s="4" t="str">
        <f t="shared" ca="1" si="54"/>
        <v/>
      </c>
      <c r="K391" s="1" t="str">
        <f t="shared" si="55"/>
        <v/>
      </c>
      <c r="L391" s="1" t="str">
        <f t="shared" si="51"/>
        <v/>
      </c>
      <c r="M391" s="5" t="str">
        <f t="shared" si="56"/>
        <v/>
      </c>
    </row>
    <row r="392" spans="6:13" x14ac:dyDescent="0.25">
      <c r="F392" t="str">
        <f t="shared" si="50"/>
        <v/>
      </c>
      <c r="G392" s="2" t="str">
        <f t="shared" si="57"/>
        <v/>
      </c>
      <c r="H392" s="3" t="str">
        <f t="shared" si="52"/>
        <v/>
      </c>
      <c r="I392" s="4" t="str">
        <f t="shared" ca="1" si="53"/>
        <v/>
      </c>
      <c r="J392" s="4" t="str">
        <f t="shared" ca="1" si="54"/>
        <v/>
      </c>
      <c r="K392" s="1" t="str">
        <f t="shared" si="55"/>
        <v/>
      </c>
      <c r="L392" s="1" t="str">
        <f t="shared" si="51"/>
        <v/>
      </c>
      <c r="M392" s="5" t="str">
        <f t="shared" si="56"/>
        <v/>
      </c>
    </row>
    <row r="393" spans="6:13" x14ac:dyDescent="0.25">
      <c r="F393" t="str">
        <f t="shared" si="50"/>
        <v/>
      </c>
      <c r="G393" s="2" t="str">
        <f t="shared" si="57"/>
        <v/>
      </c>
      <c r="H393" s="3" t="str">
        <f t="shared" si="52"/>
        <v/>
      </c>
      <c r="I393" s="4" t="str">
        <f t="shared" ca="1" si="53"/>
        <v/>
      </c>
      <c r="J393" s="4" t="str">
        <f t="shared" ca="1" si="54"/>
        <v/>
      </c>
      <c r="K393" s="1" t="str">
        <f t="shared" si="55"/>
        <v/>
      </c>
      <c r="L393" s="1" t="str">
        <f t="shared" si="51"/>
        <v/>
      </c>
      <c r="M393" s="5" t="str">
        <f t="shared" si="56"/>
        <v/>
      </c>
    </row>
    <row r="394" spans="6:13" x14ac:dyDescent="0.25">
      <c r="F394" t="str">
        <f t="shared" si="50"/>
        <v/>
      </c>
      <c r="G394" s="2" t="str">
        <f t="shared" si="57"/>
        <v/>
      </c>
      <c r="H394" s="3" t="str">
        <f t="shared" si="52"/>
        <v/>
      </c>
      <c r="I394" s="4" t="str">
        <f t="shared" ca="1" si="53"/>
        <v/>
      </c>
      <c r="J394" s="4" t="str">
        <f t="shared" ca="1" si="54"/>
        <v/>
      </c>
      <c r="K394" s="1" t="str">
        <f t="shared" si="55"/>
        <v/>
      </c>
      <c r="L394" s="1" t="str">
        <f t="shared" si="51"/>
        <v/>
      </c>
      <c r="M394" s="5" t="str">
        <f t="shared" si="56"/>
        <v/>
      </c>
    </row>
    <row r="395" spans="6:13" x14ac:dyDescent="0.25">
      <c r="F395" t="str">
        <f t="shared" si="50"/>
        <v/>
      </c>
      <c r="G395" s="2" t="str">
        <f t="shared" si="57"/>
        <v/>
      </c>
      <c r="H395" s="3" t="str">
        <f t="shared" si="52"/>
        <v/>
      </c>
      <c r="I395" s="4" t="str">
        <f t="shared" ca="1" si="53"/>
        <v/>
      </c>
      <c r="J395" s="4" t="str">
        <f t="shared" ca="1" si="54"/>
        <v/>
      </c>
      <c r="K395" s="1" t="str">
        <f t="shared" si="55"/>
        <v/>
      </c>
      <c r="L395" s="1" t="str">
        <f t="shared" si="51"/>
        <v/>
      </c>
      <c r="M395" s="5" t="str">
        <f t="shared" si="56"/>
        <v/>
      </c>
    </row>
    <row r="396" spans="6:13" x14ac:dyDescent="0.25">
      <c r="F396" t="str">
        <f t="shared" si="50"/>
        <v/>
      </c>
      <c r="G396" s="2" t="str">
        <f t="shared" si="57"/>
        <v/>
      </c>
      <c r="H396" s="3" t="str">
        <f t="shared" si="52"/>
        <v/>
      </c>
      <c r="I396" s="4" t="str">
        <f t="shared" ca="1" si="53"/>
        <v/>
      </c>
      <c r="J396" s="4" t="str">
        <f t="shared" ca="1" si="54"/>
        <v/>
      </c>
      <c r="K396" s="1" t="str">
        <f t="shared" si="55"/>
        <v/>
      </c>
      <c r="L396" s="1" t="str">
        <f t="shared" si="51"/>
        <v/>
      </c>
      <c r="M396" s="5" t="str">
        <f t="shared" si="56"/>
        <v/>
      </c>
    </row>
    <row r="397" spans="6:13" x14ac:dyDescent="0.25">
      <c r="F397" t="str">
        <f t="shared" si="50"/>
        <v/>
      </c>
      <c r="G397" s="2" t="str">
        <f t="shared" si="57"/>
        <v/>
      </c>
      <c r="H397" s="3" t="str">
        <f t="shared" si="52"/>
        <v/>
      </c>
      <c r="I397" s="4" t="str">
        <f t="shared" ca="1" si="53"/>
        <v/>
      </c>
      <c r="J397" s="4" t="str">
        <f t="shared" ca="1" si="54"/>
        <v/>
      </c>
      <c r="K397" s="1" t="str">
        <f t="shared" si="55"/>
        <v/>
      </c>
      <c r="L397" s="1" t="str">
        <f t="shared" si="51"/>
        <v/>
      </c>
      <c r="M397" s="5" t="str">
        <f t="shared" si="56"/>
        <v/>
      </c>
    </row>
    <row r="398" spans="6:13" x14ac:dyDescent="0.25">
      <c r="F398" t="str">
        <f t="shared" si="50"/>
        <v/>
      </c>
      <c r="G398" s="2" t="str">
        <f t="shared" si="57"/>
        <v/>
      </c>
      <c r="H398" s="3" t="str">
        <f t="shared" si="52"/>
        <v/>
      </c>
      <c r="I398" s="4" t="str">
        <f t="shared" ca="1" si="53"/>
        <v/>
      </c>
      <c r="J398" s="4" t="str">
        <f t="shared" ca="1" si="54"/>
        <v/>
      </c>
      <c r="K398" s="1" t="str">
        <f t="shared" si="55"/>
        <v/>
      </c>
      <c r="L398" s="1" t="str">
        <f t="shared" si="51"/>
        <v/>
      </c>
      <c r="M398" s="5" t="str">
        <f t="shared" si="56"/>
        <v/>
      </c>
    </row>
    <row r="399" spans="6:13" x14ac:dyDescent="0.25">
      <c r="F399" t="str">
        <f t="shared" si="50"/>
        <v/>
      </c>
      <c r="G399" s="2" t="str">
        <f t="shared" si="57"/>
        <v/>
      </c>
      <c r="H399" s="3" t="str">
        <f t="shared" si="52"/>
        <v/>
      </c>
      <c r="I399" s="4" t="str">
        <f t="shared" ca="1" si="53"/>
        <v/>
      </c>
      <c r="J399" s="4" t="str">
        <f t="shared" ca="1" si="54"/>
        <v/>
      </c>
      <c r="K399" s="1" t="str">
        <f t="shared" si="55"/>
        <v/>
      </c>
      <c r="L399" s="1" t="str">
        <f t="shared" si="51"/>
        <v/>
      </c>
      <c r="M399" s="5" t="str">
        <f t="shared" si="56"/>
        <v/>
      </c>
    </row>
    <row r="400" spans="6:13" x14ac:dyDescent="0.25">
      <c r="F400" t="str">
        <f t="shared" si="50"/>
        <v/>
      </c>
      <c r="G400" s="2" t="str">
        <f t="shared" si="57"/>
        <v/>
      </c>
      <c r="H400" s="3" t="str">
        <f t="shared" si="52"/>
        <v/>
      </c>
      <c r="I400" s="4" t="str">
        <f t="shared" ca="1" si="53"/>
        <v/>
      </c>
      <c r="J400" s="4" t="str">
        <f t="shared" ca="1" si="54"/>
        <v/>
      </c>
      <c r="K400" s="1" t="str">
        <f t="shared" si="55"/>
        <v/>
      </c>
      <c r="L400" s="1" t="str">
        <f t="shared" si="51"/>
        <v/>
      </c>
      <c r="M400" s="5" t="str">
        <f t="shared" si="56"/>
        <v/>
      </c>
    </row>
    <row r="401" spans="6:13" x14ac:dyDescent="0.25">
      <c r="F401" t="str">
        <f t="shared" si="50"/>
        <v/>
      </c>
      <c r="G401" s="2" t="str">
        <f t="shared" si="57"/>
        <v/>
      </c>
      <c r="H401" s="3" t="str">
        <f t="shared" si="52"/>
        <v/>
      </c>
      <c r="I401" s="4" t="str">
        <f t="shared" ca="1" si="53"/>
        <v/>
      </c>
      <c r="J401" s="4" t="str">
        <f t="shared" ca="1" si="54"/>
        <v/>
      </c>
      <c r="K401" s="1" t="str">
        <f t="shared" si="55"/>
        <v/>
      </c>
      <c r="L401" s="1" t="str">
        <f t="shared" si="51"/>
        <v/>
      </c>
      <c r="M401" s="5" t="str">
        <f t="shared" si="56"/>
        <v/>
      </c>
    </row>
    <row r="402" spans="6:13" x14ac:dyDescent="0.25">
      <c r="F402" t="str">
        <f t="shared" si="50"/>
        <v/>
      </c>
      <c r="G402" s="2" t="str">
        <f t="shared" si="57"/>
        <v/>
      </c>
      <c r="H402" s="3" t="str">
        <f t="shared" si="52"/>
        <v/>
      </c>
      <c r="I402" s="4" t="str">
        <f t="shared" ca="1" si="53"/>
        <v/>
      </c>
      <c r="J402" s="4" t="str">
        <f t="shared" ca="1" si="54"/>
        <v/>
      </c>
      <c r="K402" s="1" t="str">
        <f t="shared" si="55"/>
        <v/>
      </c>
      <c r="L402" s="1" t="str">
        <f t="shared" si="51"/>
        <v/>
      </c>
      <c r="M402" s="5" t="str">
        <f t="shared" si="56"/>
        <v/>
      </c>
    </row>
    <row r="403" spans="6:13" x14ac:dyDescent="0.25">
      <c r="F403" t="str">
        <f t="shared" si="50"/>
        <v/>
      </c>
      <c r="G403" s="2" t="str">
        <f t="shared" si="57"/>
        <v/>
      </c>
      <c r="H403" s="3" t="str">
        <f t="shared" si="52"/>
        <v/>
      </c>
      <c r="I403" s="4" t="str">
        <f t="shared" ca="1" si="53"/>
        <v/>
      </c>
      <c r="J403" s="4" t="str">
        <f t="shared" ca="1" si="54"/>
        <v/>
      </c>
      <c r="K403" s="1" t="str">
        <f t="shared" si="55"/>
        <v/>
      </c>
      <c r="L403" s="1" t="str">
        <f t="shared" si="51"/>
        <v/>
      </c>
      <c r="M403" s="5" t="str">
        <f t="shared" si="56"/>
        <v/>
      </c>
    </row>
    <row r="404" spans="6:13" x14ac:dyDescent="0.25">
      <c r="F404" t="str">
        <f t="shared" si="50"/>
        <v/>
      </c>
      <c r="G404" s="2" t="str">
        <f t="shared" si="57"/>
        <v/>
      </c>
      <c r="H404" s="3" t="str">
        <f t="shared" si="52"/>
        <v/>
      </c>
      <c r="I404" s="4" t="str">
        <f t="shared" ca="1" si="53"/>
        <v/>
      </c>
      <c r="J404" s="4" t="str">
        <f t="shared" ca="1" si="54"/>
        <v/>
      </c>
      <c r="K404" s="1" t="str">
        <f t="shared" si="55"/>
        <v/>
      </c>
      <c r="L404" s="1" t="str">
        <f t="shared" si="51"/>
        <v/>
      </c>
      <c r="M404" s="5" t="str">
        <f t="shared" si="56"/>
        <v/>
      </c>
    </row>
    <row r="405" spans="6:13" x14ac:dyDescent="0.25">
      <c r="F405" t="str">
        <f t="shared" si="50"/>
        <v/>
      </c>
      <c r="G405" s="2" t="str">
        <f t="shared" si="57"/>
        <v/>
      </c>
      <c r="H405" s="3" t="str">
        <f t="shared" si="52"/>
        <v/>
      </c>
      <c r="I405" s="4" t="str">
        <f t="shared" ca="1" si="53"/>
        <v/>
      </c>
      <c r="J405" s="4" t="str">
        <f t="shared" ca="1" si="54"/>
        <v/>
      </c>
      <c r="K405" s="1" t="str">
        <f t="shared" si="55"/>
        <v/>
      </c>
      <c r="L405" s="1" t="str">
        <f t="shared" si="51"/>
        <v/>
      </c>
      <c r="M405" s="5" t="str">
        <f t="shared" si="56"/>
        <v/>
      </c>
    </row>
    <row r="406" spans="6:13" x14ac:dyDescent="0.25">
      <c r="F406" t="str">
        <f t="shared" si="50"/>
        <v/>
      </c>
      <c r="G406" s="2" t="str">
        <f t="shared" si="57"/>
        <v/>
      </c>
      <c r="H406" s="3" t="str">
        <f t="shared" si="52"/>
        <v/>
      </c>
      <c r="I406" s="4" t="str">
        <f t="shared" ca="1" si="53"/>
        <v/>
      </c>
      <c r="J406" s="4" t="str">
        <f t="shared" ca="1" si="54"/>
        <v/>
      </c>
      <c r="K406" s="1" t="str">
        <f t="shared" si="55"/>
        <v/>
      </c>
      <c r="L406" s="1" t="str">
        <f t="shared" si="51"/>
        <v/>
      </c>
      <c r="M406" s="5" t="str">
        <f t="shared" si="56"/>
        <v/>
      </c>
    </row>
    <row r="407" spans="6:13" x14ac:dyDescent="0.25">
      <c r="F407" t="str">
        <f t="shared" si="50"/>
        <v/>
      </c>
      <c r="G407" s="2" t="str">
        <f t="shared" si="57"/>
        <v/>
      </c>
      <c r="H407" s="3" t="str">
        <f t="shared" si="52"/>
        <v/>
      </c>
      <c r="I407" s="4" t="str">
        <f t="shared" ca="1" si="53"/>
        <v/>
      </c>
      <c r="J407" s="4" t="str">
        <f t="shared" ca="1" si="54"/>
        <v/>
      </c>
      <c r="K407" s="1" t="str">
        <f t="shared" si="55"/>
        <v/>
      </c>
      <c r="L407" s="1" t="str">
        <f t="shared" si="51"/>
        <v/>
      </c>
      <c r="M407" s="5" t="str">
        <f t="shared" si="56"/>
        <v/>
      </c>
    </row>
    <row r="408" spans="6:13" x14ac:dyDescent="0.25">
      <c r="F408" t="str">
        <f t="shared" si="50"/>
        <v/>
      </c>
      <c r="G408" s="2" t="str">
        <f t="shared" si="57"/>
        <v/>
      </c>
      <c r="H408" s="3" t="str">
        <f t="shared" si="52"/>
        <v/>
      </c>
      <c r="I408" s="4" t="str">
        <f t="shared" ca="1" si="53"/>
        <v/>
      </c>
      <c r="J408" s="4" t="str">
        <f t="shared" ca="1" si="54"/>
        <v/>
      </c>
      <c r="K408" s="1" t="str">
        <f t="shared" si="55"/>
        <v/>
      </c>
      <c r="L408" s="1" t="str">
        <f t="shared" si="51"/>
        <v/>
      </c>
      <c r="M408" s="5" t="str">
        <f t="shared" si="56"/>
        <v/>
      </c>
    </row>
    <row r="409" spans="6:13" x14ac:dyDescent="0.25">
      <c r="F409" t="str">
        <f t="shared" si="50"/>
        <v/>
      </c>
      <c r="G409" s="2" t="str">
        <f t="shared" si="57"/>
        <v/>
      </c>
      <c r="H409" s="3" t="str">
        <f t="shared" si="52"/>
        <v/>
      </c>
      <c r="I409" s="4" t="str">
        <f t="shared" ca="1" si="53"/>
        <v/>
      </c>
      <c r="J409" s="4" t="str">
        <f t="shared" ca="1" si="54"/>
        <v/>
      </c>
      <c r="K409" s="1" t="str">
        <f t="shared" si="55"/>
        <v/>
      </c>
      <c r="L409" s="1" t="str">
        <f t="shared" si="51"/>
        <v/>
      </c>
      <c r="M409" s="5" t="str">
        <f t="shared" si="56"/>
        <v/>
      </c>
    </row>
    <row r="410" spans="6:13" x14ac:dyDescent="0.25">
      <c r="F410" t="str">
        <f t="shared" si="50"/>
        <v/>
      </c>
      <c r="G410" s="2" t="str">
        <f t="shared" si="57"/>
        <v/>
      </c>
      <c r="H410" s="3" t="str">
        <f t="shared" si="52"/>
        <v/>
      </c>
      <c r="I410" s="4" t="str">
        <f t="shared" ca="1" si="53"/>
        <v/>
      </c>
      <c r="J410" s="4" t="str">
        <f t="shared" ca="1" si="54"/>
        <v/>
      </c>
      <c r="K410" s="1" t="str">
        <f t="shared" si="55"/>
        <v/>
      </c>
      <c r="L410" s="1" t="str">
        <f t="shared" si="51"/>
        <v/>
      </c>
      <c r="M410" s="5" t="str">
        <f t="shared" si="56"/>
        <v/>
      </c>
    </row>
    <row r="411" spans="6:13" x14ac:dyDescent="0.25">
      <c r="F411" t="str">
        <f t="shared" si="50"/>
        <v/>
      </c>
      <c r="G411" s="2" t="str">
        <f t="shared" si="57"/>
        <v/>
      </c>
      <c r="H411" s="3" t="str">
        <f t="shared" si="52"/>
        <v/>
      </c>
      <c r="I411" s="4" t="str">
        <f t="shared" ca="1" si="53"/>
        <v/>
      </c>
      <c r="J411" s="4" t="str">
        <f t="shared" ca="1" si="54"/>
        <v/>
      </c>
      <c r="K411" s="1" t="str">
        <f t="shared" si="55"/>
        <v/>
      </c>
      <c r="L411" s="1" t="str">
        <f t="shared" si="51"/>
        <v/>
      </c>
      <c r="M411" s="5" t="str">
        <f t="shared" si="56"/>
        <v/>
      </c>
    </row>
    <row r="412" spans="6:13" x14ac:dyDescent="0.25">
      <c r="F412" t="str">
        <f t="shared" si="50"/>
        <v/>
      </c>
      <c r="G412" s="2" t="str">
        <f t="shared" si="57"/>
        <v/>
      </c>
      <c r="H412" s="3" t="str">
        <f t="shared" si="52"/>
        <v/>
      </c>
      <c r="I412" s="4" t="str">
        <f t="shared" ca="1" si="53"/>
        <v/>
      </c>
      <c r="J412" s="4" t="str">
        <f t="shared" ca="1" si="54"/>
        <v/>
      </c>
      <c r="K412" s="1" t="str">
        <f t="shared" si="55"/>
        <v/>
      </c>
      <c r="L412" s="1" t="str">
        <f t="shared" si="51"/>
        <v/>
      </c>
      <c r="M412" s="5" t="str">
        <f t="shared" si="56"/>
        <v/>
      </c>
    </row>
    <row r="413" spans="6:13" x14ac:dyDescent="0.25">
      <c r="F413" t="str">
        <f t="shared" si="50"/>
        <v/>
      </c>
      <c r="G413" s="2" t="str">
        <f t="shared" si="57"/>
        <v/>
      </c>
      <c r="H413" s="3" t="str">
        <f t="shared" si="52"/>
        <v/>
      </c>
      <c r="I413" s="4" t="str">
        <f t="shared" ca="1" si="53"/>
        <v/>
      </c>
      <c r="J413" s="4" t="str">
        <f t="shared" ca="1" si="54"/>
        <v/>
      </c>
      <c r="K413" s="1" t="str">
        <f t="shared" si="55"/>
        <v/>
      </c>
      <c r="L413" s="1" t="str">
        <f t="shared" si="51"/>
        <v/>
      </c>
      <c r="M413" s="5" t="str">
        <f t="shared" si="56"/>
        <v/>
      </c>
    </row>
    <row r="414" spans="6:13" x14ac:dyDescent="0.25">
      <c r="F414" t="str">
        <f t="shared" si="50"/>
        <v/>
      </c>
      <c r="G414" s="2" t="str">
        <f t="shared" si="57"/>
        <v/>
      </c>
      <c r="H414" s="3" t="str">
        <f t="shared" si="52"/>
        <v/>
      </c>
      <c r="I414" s="4" t="str">
        <f t="shared" ca="1" si="53"/>
        <v/>
      </c>
      <c r="J414" s="4" t="str">
        <f t="shared" ca="1" si="54"/>
        <v/>
      </c>
      <c r="K414" s="1" t="str">
        <f t="shared" si="55"/>
        <v/>
      </c>
      <c r="L414" s="1" t="str">
        <f t="shared" si="51"/>
        <v/>
      </c>
      <c r="M414" s="5" t="str">
        <f t="shared" si="56"/>
        <v/>
      </c>
    </row>
    <row r="415" spans="6:13" x14ac:dyDescent="0.25">
      <c r="F415" t="str">
        <f t="shared" si="50"/>
        <v/>
      </c>
      <c r="G415" s="2" t="str">
        <f t="shared" si="57"/>
        <v/>
      </c>
      <c r="H415" s="3" t="str">
        <f t="shared" si="52"/>
        <v/>
      </c>
      <c r="I415" s="4" t="str">
        <f t="shared" ca="1" si="53"/>
        <v/>
      </c>
      <c r="J415" s="4" t="str">
        <f t="shared" ca="1" si="54"/>
        <v/>
      </c>
      <c r="K415" s="1" t="str">
        <f t="shared" si="55"/>
        <v/>
      </c>
      <c r="L415" s="1" t="str">
        <f t="shared" si="51"/>
        <v/>
      </c>
      <c r="M415" s="5" t="str">
        <f t="shared" si="56"/>
        <v/>
      </c>
    </row>
    <row r="416" spans="6:13" x14ac:dyDescent="0.25">
      <c r="F416" t="str">
        <f t="shared" si="50"/>
        <v/>
      </c>
      <c r="G416" s="2" t="str">
        <f t="shared" si="57"/>
        <v/>
      </c>
      <c r="H416" s="3" t="str">
        <f t="shared" si="52"/>
        <v/>
      </c>
      <c r="I416" s="4" t="str">
        <f t="shared" ca="1" si="53"/>
        <v/>
      </c>
      <c r="J416" s="4" t="str">
        <f t="shared" ca="1" si="54"/>
        <v/>
      </c>
      <c r="K416" s="1" t="str">
        <f t="shared" si="55"/>
        <v/>
      </c>
      <c r="L416" s="1" t="str">
        <f t="shared" si="51"/>
        <v/>
      </c>
      <c r="M416" s="5" t="str">
        <f t="shared" si="56"/>
        <v/>
      </c>
    </row>
    <row r="417" spans="6:13" x14ac:dyDescent="0.25">
      <c r="F417" t="str">
        <f t="shared" si="50"/>
        <v/>
      </c>
      <c r="G417" s="2" t="str">
        <f t="shared" si="57"/>
        <v/>
      </c>
      <c r="H417" s="3" t="str">
        <f t="shared" si="52"/>
        <v/>
      </c>
      <c r="I417" s="4" t="str">
        <f t="shared" ca="1" si="53"/>
        <v/>
      </c>
      <c r="J417" s="4" t="str">
        <f t="shared" ca="1" si="54"/>
        <v/>
      </c>
      <c r="K417" s="1" t="str">
        <f t="shared" si="55"/>
        <v/>
      </c>
      <c r="L417" s="1" t="str">
        <f t="shared" si="51"/>
        <v/>
      </c>
      <c r="M417" s="5" t="str">
        <f t="shared" si="56"/>
        <v/>
      </c>
    </row>
    <row r="418" spans="6:13" x14ac:dyDescent="0.25">
      <c r="F418" t="str">
        <f t="shared" si="50"/>
        <v/>
      </c>
      <c r="G418" s="2" t="str">
        <f t="shared" si="57"/>
        <v/>
      </c>
      <c r="H418" s="3" t="str">
        <f t="shared" si="52"/>
        <v/>
      </c>
      <c r="I418" s="4" t="str">
        <f t="shared" ca="1" si="53"/>
        <v/>
      </c>
      <c r="J418" s="4" t="str">
        <f t="shared" ca="1" si="54"/>
        <v/>
      </c>
      <c r="K418" s="1" t="str">
        <f t="shared" si="55"/>
        <v/>
      </c>
      <c r="L418" s="1" t="str">
        <f t="shared" si="51"/>
        <v/>
      </c>
      <c r="M418" s="5" t="str">
        <f t="shared" si="56"/>
        <v/>
      </c>
    </row>
    <row r="419" spans="6:13" x14ac:dyDescent="0.25">
      <c r="F419" t="str">
        <f t="shared" si="50"/>
        <v/>
      </c>
      <c r="G419" s="2" t="str">
        <f t="shared" si="57"/>
        <v/>
      </c>
      <c r="H419" s="3" t="str">
        <f t="shared" si="52"/>
        <v/>
      </c>
      <c r="I419" s="4" t="str">
        <f t="shared" ca="1" si="53"/>
        <v/>
      </c>
      <c r="J419" s="4" t="str">
        <f t="shared" ca="1" si="54"/>
        <v/>
      </c>
      <c r="K419" s="1" t="str">
        <f t="shared" si="55"/>
        <v/>
      </c>
      <c r="L419" s="1" t="str">
        <f t="shared" si="51"/>
        <v/>
      </c>
      <c r="M419" s="5" t="str">
        <f t="shared" si="56"/>
        <v/>
      </c>
    </row>
    <row r="420" spans="6:13" x14ac:dyDescent="0.25">
      <c r="F420" t="str">
        <f t="shared" si="50"/>
        <v/>
      </c>
      <c r="G420" s="2" t="str">
        <f t="shared" si="57"/>
        <v/>
      </c>
      <c r="H420" s="3" t="str">
        <f t="shared" si="52"/>
        <v/>
      </c>
      <c r="I420" s="4" t="str">
        <f t="shared" ca="1" si="53"/>
        <v/>
      </c>
      <c r="J420" s="4" t="str">
        <f t="shared" ca="1" si="54"/>
        <v/>
      </c>
      <c r="K420" s="1" t="str">
        <f t="shared" si="55"/>
        <v/>
      </c>
      <c r="L420" s="1" t="str">
        <f t="shared" si="51"/>
        <v/>
      </c>
      <c r="M420" s="5" t="str">
        <f t="shared" si="56"/>
        <v/>
      </c>
    </row>
    <row r="421" spans="6:13" x14ac:dyDescent="0.25">
      <c r="F421" t="str">
        <f t="shared" si="50"/>
        <v/>
      </c>
      <c r="G421" s="2" t="str">
        <f t="shared" si="57"/>
        <v/>
      </c>
      <c r="H421" s="3" t="str">
        <f t="shared" si="52"/>
        <v/>
      </c>
      <c r="I421" s="4" t="str">
        <f t="shared" ca="1" si="53"/>
        <v/>
      </c>
      <c r="J421" s="4" t="str">
        <f t="shared" ca="1" si="54"/>
        <v/>
      </c>
      <c r="K421" s="1" t="str">
        <f t="shared" si="55"/>
        <v/>
      </c>
      <c r="L421" s="1" t="str">
        <f t="shared" si="51"/>
        <v/>
      </c>
      <c r="M421" s="5" t="str">
        <f t="shared" si="56"/>
        <v/>
      </c>
    </row>
    <row r="422" spans="6:13" x14ac:dyDescent="0.25">
      <c r="F422" t="str">
        <f t="shared" si="50"/>
        <v/>
      </c>
      <c r="G422" s="2" t="str">
        <f t="shared" si="57"/>
        <v/>
      </c>
      <c r="H422" s="3" t="str">
        <f t="shared" si="52"/>
        <v/>
      </c>
      <c r="I422" s="4" t="str">
        <f t="shared" ca="1" si="53"/>
        <v/>
      </c>
      <c r="J422" s="4" t="str">
        <f t="shared" ca="1" si="54"/>
        <v/>
      </c>
      <c r="K422" s="1" t="str">
        <f t="shared" si="55"/>
        <v/>
      </c>
      <c r="L422" s="1" t="str">
        <f t="shared" si="51"/>
        <v/>
      </c>
      <c r="M422" s="5" t="str">
        <f t="shared" si="56"/>
        <v/>
      </c>
    </row>
    <row r="423" spans="6:13" x14ac:dyDescent="0.25">
      <c r="F423" t="str">
        <f t="shared" si="50"/>
        <v/>
      </c>
      <c r="G423" s="2" t="str">
        <f t="shared" si="57"/>
        <v/>
      </c>
      <c r="H423" s="3" t="str">
        <f t="shared" si="52"/>
        <v/>
      </c>
      <c r="I423" s="4" t="str">
        <f t="shared" ca="1" si="53"/>
        <v/>
      </c>
      <c r="J423" s="4" t="str">
        <f t="shared" ca="1" si="54"/>
        <v/>
      </c>
      <c r="K423" s="1" t="str">
        <f t="shared" si="55"/>
        <v/>
      </c>
      <c r="L423" s="1" t="str">
        <f t="shared" si="51"/>
        <v/>
      </c>
      <c r="M423" s="5" t="str">
        <f t="shared" si="56"/>
        <v/>
      </c>
    </row>
    <row r="424" spans="6:13" x14ac:dyDescent="0.25">
      <c r="F424" t="str">
        <f t="shared" si="50"/>
        <v/>
      </c>
      <c r="G424" s="2" t="str">
        <f t="shared" si="57"/>
        <v/>
      </c>
      <c r="H424" s="3" t="str">
        <f t="shared" si="52"/>
        <v/>
      </c>
      <c r="I424" s="4" t="str">
        <f t="shared" ca="1" si="53"/>
        <v/>
      </c>
      <c r="J424" s="4" t="str">
        <f t="shared" ca="1" si="54"/>
        <v/>
      </c>
      <c r="K424" s="1" t="str">
        <f t="shared" si="55"/>
        <v/>
      </c>
      <c r="L424" s="1" t="str">
        <f t="shared" si="51"/>
        <v/>
      </c>
      <c r="M424" s="5" t="str">
        <f t="shared" si="56"/>
        <v/>
      </c>
    </row>
    <row r="425" spans="6:13" x14ac:dyDescent="0.25">
      <c r="F425" t="str">
        <f t="shared" si="50"/>
        <v/>
      </c>
      <c r="G425" s="2" t="str">
        <f t="shared" si="57"/>
        <v/>
      </c>
      <c r="H425" s="3" t="str">
        <f t="shared" si="52"/>
        <v/>
      </c>
      <c r="I425" s="4" t="str">
        <f t="shared" ca="1" si="53"/>
        <v/>
      </c>
      <c r="J425" s="4" t="str">
        <f t="shared" ca="1" si="54"/>
        <v/>
      </c>
      <c r="K425" s="1" t="str">
        <f t="shared" si="55"/>
        <v/>
      </c>
      <c r="L425" s="1" t="str">
        <f t="shared" si="51"/>
        <v/>
      </c>
      <c r="M425" s="5" t="str">
        <f t="shared" si="56"/>
        <v/>
      </c>
    </row>
    <row r="426" spans="6:13" x14ac:dyDescent="0.25">
      <c r="F426" t="str">
        <f t="shared" si="50"/>
        <v/>
      </c>
      <c r="G426" s="2" t="str">
        <f t="shared" si="57"/>
        <v/>
      </c>
      <c r="H426" s="3" t="str">
        <f t="shared" si="52"/>
        <v/>
      </c>
      <c r="I426" s="4" t="str">
        <f t="shared" ca="1" si="53"/>
        <v/>
      </c>
      <c r="J426" s="4" t="str">
        <f t="shared" ca="1" si="54"/>
        <v/>
      </c>
      <c r="K426" s="1" t="str">
        <f t="shared" si="55"/>
        <v/>
      </c>
      <c r="L426" s="1" t="str">
        <f t="shared" si="51"/>
        <v/>
      </c>
      <c r="M426" s="5" t="str">
        <f t="shared" si="56"/>
        <v/>
      </c>
    </row>
    <row r="427" spans="6:13" x14ac:dyDescent="0.25">
      <c r="F427" t="str">
        <f t="shared" si="50"/>
        <v/>
      </c>
      <c r="G427" s="2" t="str">
        <f t="shared" si="57"/>
        <v/>
      </c>
      <c r="H427" s="3" t="str">
        <f t="shared" si="52"/>
        <v/>
      </c>
      <c r="I427" s="4" t="str">
        <f t="shared" ca="1" si="53"/>
        <v/>
      </c>
      <c r="J427" s="4" t="str">
        <f t="shared" ca="1" si="54"/>
        <v/>
      </c>
      <c r="K427" s="1" t="str">
        <f t="shared" si="55"/>
        <v/>
      </c>
      <c r="L427" s="1" t="str">
        <f t="shared" si="51"/>
        <v/>
      </c>
      <c r="M427" s="5" t="str">
        <f t="shared" si="56"/>
        <v/>
      </c>
    </row>
    <row r="428" spans="6:13" x14ac:dyDescent="0.25">
      <c r="F428" t="str">
        <f t="shared" si="50"/>
        <v/>
      </c>
      <c r="G428" s="2" t="str">
        <f t="shared" si="57"/>
        <v/>
      </c>
      <c r="H428" s="3" t="str">
        <f t="shared" si="52"/>
        <v/>
      </c>
      <c r="I428" s="4" t="str">
        <f t="shared" ca="1" si="53"/>
        <v/>
      </c>
      <c r="J428" s="4" t="str">
        <f t="shared" ca="1" si="54"/>
        <v/>
      </c>
      <c r="K428" s="1" t="str">
        <f t="shared" si="55"/>
        <v/>
      </c>
      <c r="L428" s="1" t="str">
        <f t="shared" si="51"/>
        <v/>
      </c>
      <c r="M428" s="5" t="str">
        <f t="shared" si="56"/>
        <v/>
      </c>
    </row>
    <row r="429" spans="6:13" x14ac:dyDescent="0.25">
      <c r="F429" t="str">
        <f t="shared" si="50"/>
        <v/>
      </c>
      <c r="G429" s="2" t="str">
        <f t="shared" si="57"/>
        <v/>
      </c>
      <c r="H429" s="3" t="str">
        <f t="shared" si="52"/>
        <v/>
      </c>
      <c r="I429" s="4" t="str">
        <f t="shared" ca="1" si="53"/>
        <v/>
      </c>
      <c r="J429" s="4" t="str">
        <f t="shared" ca="1" si="54"/>
        <v/>
      </c>
      <c r="K429" s="1" t="str">
        <f t="shared" si="55"/>
        <v/>
      </c>
      <c r="L429" s="1" t="str">
        <f t="shared" si="51"/>
        <v/>
      </c>
      <c r="M429" s="5" t="str">
        <f t="shared" si="56"/>
        <v/>
      </c>
    </row>
    <row r="430" spans="6:13" x14ac:dyDescent="0.25">
      <c r="F430" t="str">
        <f t="shared" si="50"/>
        <v/>
      </c>
      <c r="G430" s="2" t="str">
        <f t="shared" si="57"/>
        <v/>
      </c>
      <c r="H430" s="3" t="str">
        <f t="shared" si="52"/>
        <v/>
      </c>
      <c r="I430" s="4" t="str">
        <f t="shared" ca="1" si="53"/>
        <v/>
      </c>
      <c r="J430" s="4" t="str">
        <f t="shared" ca="1" si="54"/>
        <v/>
      </c>
      <c r="K430" s="1" t="str">
        <f t="shared" si="55"/>
        <v/>
      </c>
      <c r="L430" s="1" t="str">
        <f t="shared" si="51"/>
        <v/>
      </c>
      <c r="M430" s="5" t="str">
        <f t="shared" si="56"/>
        <v/>
      </c>
    </row>
    <row r="431" spans="6:13" x14ac:dyDescent="0.25">
      <c r="F431" t="str">
        <f t="shared" si="50"/>
        <v/>
      </c>
      <c r="G431" s="2" t="str">
        <f t="shared" si="57"/>
        <v/>
      </c>
      <c r="H431" s="3" t="str">
        <f t="shared" si="52"/>
        <v/>
      </c>
      <c r="I431" s="4" t="str">
        <f t="shared" ca="1" si="53"/>
        <v/>
      </c>
      <c r="J431" s="4" t="str">
        <f t="shared" ca="1" si="54"/>
        <v/>
      </c>
      <c r="K431" s="1" t="str">
        <f t="shared" si="55"/>
        <v/>
      </c>
      <c r="L431" s="1" t="str">
        <f t="shared" si="51"/>
        <v/>
      </c>
      <c r="M431" s="5" t="str">
        <f t="shared" si="56"/>
        <v/>
      </c>
    </row>
    <row r="432" spans="6:13" x14ac:dyDescent="0.25">
      <c r="F432" t="str">
        <f t="shared" si="50"/>
        <v/>
      </c>
      <c r="G432" s="2" t="str">
        <f t="shared" si="57"/>
        <v/>
      </c>
      <c r="H432" s="3" t="str">
        <f t="shared" si="52"/>
        <v/>
      </c>
      <c r="I432" s="4" t="str">
        <f t="shared" ca="1" si="53"/>
        <v/>
      </c>
      <c r="J432" s="4" t="str">
        <f t="shared" ca="1" si="54"/>
        <v/>
      </c>
      <c r="K432" s="1" t="str">
        <f t="shared" si="55"/>
        <v/>
      </c>
      <c r="L432" s="1" t="str">
        <f t="shared" si="51"/>
        <v/>
      </c>
      <c r="M432" s="5" t="str">
        <f t="shared" si="56"/>
        <v/>
      </c>
    </row>
    <row r="433" spans="6:13" x14ac:dyDescent="0.25">
      <c r="F433" t="str">
        <f t="shared" si="50"/>
        <v/>
      </c>
      <c r="G433" s="2" t="str">
        <f t="shared" si="57"/>
        <v/>
      </c>
      <c r="H433" s="3" t="str">
        <f t="shared" si="52"/>
        <v/>
      </c>
      <c r="I433" s="4" t="str">
        <f t="shared" ca="1" si="53"/>
        <v/>
      </c>
      <c r="J433" s="4" t="str">
        <f t="shared" ca="1" si="54"/>
        <v/>
      </c>
      <c r="K433" s="1" t="str">
        <f t="shared" si="55"/>
        <v/>
      </c>
      <c r="L433" s="1" t="str">
        <f t="shared" si="51"/>
        <v/>
      </c>
      <c r="M433" s="5" t="str">
        <f t="shared" si="56"/>
        <v/>
      </c>
    </row>
    <row r="434" spans="6:13" x14ac:dyDescent="0.25">
      <c r="F434" t="str">
        <f t="shared" ref="F434:F497" si="58">IF(E434&lt;&gt;"","Video "&amp;E434,"")</f>
        <v/>
      </c>
      <c r="G434" s="2" t="str">
        <f t="shared" si="57"/>
        <v/>
      </c>
      <c r="H434" s="3" t="str">
        <f t="shared" si="52"/>
        <v/>
      </c>
      <c r="I434" s="4" t="str">
        <f t="shared" ca="1" si="53"/>
        <v/>
      </c>
      <c r="J434" s="4" t="str">
        <f t="shared" ca="1" si="54"/>
        <v/>
      </c>
      <c r="K434" s="1" t="str">
        <f t="shared" si="55"/>
        <v/>
      </c>
      <c r="L434" s="1" t="str">
        <f t="shared" ref="L434:L497" si="59">IF(E434&lt;&gt;"",ROUND((K434/MAX(H434,1))*(J434),0),"")</f>
        <v/>
      </c>
      <c r="M434" s="5" t="str">
        <f t="shared" si="56"/>
        <v/>
      </c>
    </row>
    <row r="435" spans="6:13" x14ac:dyDescent="0.25">
      <c r="F435" t="str">
        <f t="shared" si="58"/>
        <v/>
      </c>
      <c r="G435" s="2" t="str">
        <f t="shared" si="57"/>
        <v/>
      </c>
      <c r="H435" s="3" t="str">
        <f t="shared" si="52"/>
        <v/>
      </c>
      <c r="I435" s="4" t="str">
        <f t="shared" ca="1" si="53"/>
        <v/>
      </c>
      <c r="J435" s="4" t="str">
        <f t="shared" ca="1" si="54"/>
        <v/>
      </c>
      <c r="K435" s="1" t="str">
        <f t="shared" si="55"/>
        <v/>
      </c>
      <c r="L435" s="1" t="str">
        <f t="shared" si="59"/>
        <v/>
      </c>
      <c r="M435" s="5" t="str">
        <f t="shared" si="56"/>
        <v/>
      </c>
    </row>
    <row r="436" spans="6:13" x14ac:dyDescent="0.25">
      <c r="F436" t="str">
        <f t="shared" si="58"/>
        <v/>
      </c>
      <c r="G436" s="2" t="str">
        <f t="shared" si="57"/>
        <v/>
      </c>
      <c r="H436" s="3" t="str">
        <f t="shared" si="52"/>
        <v/>
      </c>
      <c r="I436" s="4" t="str">
        <f t="shared" ca="1" si="53"/>
        <v/>
      </c>
      <c r="J436" s="4" t="str">
        <f t="shared" ca="1" si="54"/>
        <v/>
      </c>
      <c r="K436" s="1" t="str">
        <f t="shared" si="55"/>
        <v/>
      </c>
      <c r="L436" s="1" t="str">
        <f t="shared" si="59"/>
        <v/>
      </c>
      <c r="M436" s="5" t="str">
        <f t="shared" si="56"/>
        <v/>
      </c>
    </row>
    <row r="437" spans="6:13" x14ac:dyDescent="0.25">
      <c r="F437" t="str">
        <f t="shared" si="58"/>
        <v/>
      </c>
      <c r="G437" s="2" t="str">
        <f t="shared" si="57"/>
        <v/>
      </c>
      <c r="H437" s="3" t="str">
        <f t="shared" si="52"/>
        <v/>
      </c>
      <c r="I437" s="4" t="str">
        <f t="shared" ca="1" si="53"/>
        <v/>
      </c>
      <c r="J437" s="4" t="str">
        <f t="shared" ca="1" si="54"/>
        <v/>
      </c>
      <c r="K437" s="1" t="str">
        <f t="shared" si="55"/>
        <v/>
      </c>
      <c r="L437" s="1" t="str">
        <f t="shared" si="59"/>
        <v/>
      </c>
      <c r="M437" s="5" t="str">
        <f t="shared" si="56"/>
        <v/>
      </c>
    </row>
    <row r="438" spans="6:13" x14ac:dyDescent="0.25">
      <c r="F438" t="str">
        <f t="shared" si="58"/>
        <v/>
      </c>
      <c r="G438" s="2" t="str">
        <f t="shared" si="57"/>
        <v/>
      </c>
      <c r="H438" s="3" t="str">
        <f t="shared" si="52"/>
        <v/>
      </c>
      <c r="I438" s="4" t="str">
        <f t="shared" ca="1" si="53"/>
        <v/>
      </c>
      <c r="J438" s="4" t="str">
        <f t="shared" ca="1" si="54"/>
        <v/>
      </c>
      <c r="K438" s="1" t="str">
        <f t="shared" si="55"/>
        <v/>
      </c>
      <c r="L438" s="1" t="str">
        <f t="shared" si="59"/>
        <v/>
      </c>
      <c r="M438" s="5" t="str">
        <f t="shared" si="56"/>
        <v/>
      </c>
    </row>
    <row r="439" spans="6:13" x14ac:dyDescent="0.25">
      <c r="F439" t="str">
        <f t="shared" si="58"/>
        <v/>
      </c>
      <c r="G439" s="2" t="str">
        <f t="shared" si="57"/>
        <v/>
      </c>
      <c r="H439" s="3" t="str">
        <f t="shared" si="52"/>
        <v/>
      </c>
      <c r="I439" s="4" t="str">
        <f t="shared" ca="1" si="53"/>
        <v/>
      </c>
      <c r="J439" s="4" t="str">
        <f t="shared" ca="1" si="54"/>
        <v/>
      </c>
      <c r="K439" s="1" t="str">
        <f t="shared" si="55"/>
        <v/>
      </c>
      <c r="L439" s="1" t="str">
        <f t="shared" si="59"/>
        <v/>
      </c>
      <c r="M439" s="5" t="str">
        <f t="shared" si="56"/>
        <v/>
      </c>
    </row>
    <row r="440" spans="6:13" x14ac:dyDescent="0.25">
      <c r="F440" t="str">
        <f t="shared" si="58"/>
        <v/>
      </c>
      <c r="G440" s="2" t="str">
        <f t="shared" si="57"/>
        <v/>
      </c>
      <c r="H440" s="3" t="str">
        <f t="shared" si="52"/>
        <v/>
      </c>
      <c r="I440" s="4" t="str">
        <f t="shared" ca="1" si="53"/>
        <v/>
      </c>
      <c r="J440" s="4" t="str">
        <f t="shared" ca="1" si="54"/>
        <v/>
      </c>
      <c r="K440" s="1" t="str">
        <f t="shared" si="55"/>
        <v/>
      </c>
      <c r="L440" s="1" t="str">
        <f t="shared" si="59"/>
        <v/>
      </c>
      <c r="M440" s="5" t="str">
        <f t="shared" si="56"/>
        <v/>
      </c>
    </row>
    <row r="441" spans="6:13" x14ac:dyDescent="0.25">
      <c r="F441" t="str">
        <f t="shared" si="58"/>
        <v/>
      </c>
      <c r="G441" s="2" t="str">
        <f t="shared" si="57"/>
        <v/>
      </c>
      <c r="H441" s="3" t="str">
        <f t="shared" si="52"/>
        <v/>
      </c>
      <c r="I441" s="4" t="str">
        <f t="shared" ca="1" si="53"/>
        <v/>
      </c>
      <c r="J441" s="4" t="str">
        <f t="shared" ca="1" si="54"/>
        <v/>
      </c>
      <c r="K441" s="1" t="str">
        <f t="shared" si="55"/>
        <v/>
      </c>
      <c r="L441" s="1" t="str">
        <f t="shared" si="59"/>
        <v/>
      </c>
      <c r="M441" s="5" t="str">
        <f t="shared" si="56"/>
        <v/>
      </c>
    </row>
    <row r="442" spans="6:13" x14ac:dyDescent="0.25">
      <c r="F442" t="str">
        <f t="shared" si="58"/>
        <v/>
      </c>
      <c r="G442" s="2" t="str">
        <f t="shared" si="57"/>
        <v/>
      </c>
      <c r="H442" s="3" t="str">
        <f t="shared" si="52"/>
        <v/>
      </c>
      <c r="I442" s="4" t="str">
        <f t="shared" ca="1" si="53"/>
        <v/>
      </c>
      <c r="J442" s="4" t="str">
        <f t="shared" ca="1" si="54"/>
        <v/>
      </c>
      <c r="K442" s="1" t="str">
        <f t="shared" si="55"/>
        <v/>
      </c>
      <c r="L442" s="1" t="str">
        <f t="shared" si="59"/>
        <v/>
      </c>
      <c r="M442" s="5" t="str">
        <f t="shared" si="56"/>
        <v/>
      </c>
    </row>
    <row r="443" spans="6:13" x14ac:dyDescent="0.25">
      <c r="F443" t="str">
        <f t="shared" si="58"/>
        <v/>
      </c>
      <c r="G443" s="2" t="str">
        <f t="shared" si="57"/>
        <v/>
      </c>
      <c r="H443" s="3" t="str">
        <f t="shared" si="52"/>
        <v/>
      </c>
      <c r="I443" s="4" t="str">
        <f t="shared" ca="1" si="53"/>
        <v/>
      </c>
      <c r="J443" s="4" t="str">
        <f t="shared" ca="1" si="54"/>
        <v/>
      </c>
      <c r="K443" s="1" t="str">
        <f t="shared" si="55"/>
        <v/>
      </c>
      <c r="L443" s="1" t="str">
        <f t="shared" si="59"/>
        <v/>
      </c>
      <c r="M443" s="5" t="str">
        <f t="shared" si="56"/>
        <v/>
      </c>
    </row>
    <row r="444" spans="6:13" x14ac:dyDescent="0.25">
      <c r="F444" t="str">
        <f t="shared" si="58"/>
        <v/>
      </c>
      <c r="G444" s="2" t="str">
        <f t="shared" si="57"/>
        <v/>
      </c>
      <c r="H444" s="3" t="str">
        <f t="shared" si="52"/>
        <v/>
      </c>
      <c r="I444" s="4" t="str">
        <f t="shared" ca="1" si="53"/>
        <v/>
      </c>
      <c r="J444" s="4" t="str">
        <f t="shared" ca="1" si="54"/>
        <v/>
      </c>
      <c r="K444" s="1" t="str">
        <f t="shared" si="55"/>
        <v/>
      </c>
      <c r="L444" s="1" t="str">
        <f t="shared" si="59"/>
        <v/>
      </c>
      <c r="M444" s="5" t="str">
        <f t="shared" si="56"/>
        <v/>
      </c>
    </row>
    <row r="445" spans="6:13" x14ac:dyDescent="0.25">
      <c r="F445" t="str">
        <f t="shared" si="58"/>
        <v/>
      </c>
      <c r="G445" s="2" t="str">
        <f t="shared" si="57"/>
        <v/>
      </c>
      <c r="H445" s="3" t="str">
        <f t="shared" si="52"/>
        <v/>
      </c>
      <c r="I445" s="4" t="str">
        <f t="shared" ca="1" si="53"/>
        <v/>
      </c>
      <c r="J445" s="4" t="str">
        <f t="shared" ca="1" si="54"/>
        <v/>
      </c>
      <c r="K445" s="1" t="str">
        <f t="shared" si="55"/>
        <v/>
      </c>
      <c r="L445" s="1" t="str">
        <f t="shared" si="59"/>
        <v/>
      </c>
      <c r="M445" s="5" t="str">
        <f t="shared" si="56"/>
        <v/>
      </c>
    </row>
    <row r="446" spans="6:13" x14ac:dyDescent="0.25">
      <c r="F446" t="str">
        <f t="shared" si="58"/>
        <v/>
      </c>
      <c r="G446" s="2" t="str">
        <f t="shared" si="57"/>
        <v/>
      </c>
      <c r="H446" s="3" t="str">
        <f t="shared" si="52"/>
        <v/>
      </c>
      <c r="I446" s="4" t="str">
        <f t="shared" ca="1" si="53"/>
        <v/>
      </c>
      <c r="J446" s="4" t="str">
        <f t="shared" ca="1" si="54"/>
        <v/>
      </c>
      <c r="K446" s="1" t="str">
        <f t="shared" si="55"/>
        <v/>
      </c>
      <c r="L446" s="1" t="str">
        <f t="shared" si="59"/>
        <v/>
      </c>
      <c r="M446" s="5" t="str">
        <f t="shared" si="56"/>
        <v/>
      </c>
    </row>
    <row r="447" spans="6:13" x14ac:dyDescent="0.25">
      <c r="F447" t="str">
        <f t="shared" si="58"/>
        <v/>
      </c>
      <c r="G447" s="2" t="str">
        <f t="shared" si="57"/>
        <v/>
      </c>
      <c r="H447" s="3" t="str">
        <f t="shared" si="52"/>
        <v/>
      </c>
      <c r="I447" s="4" t="str">
        <f t="shared" ca="1" si="53"/>
        <v/>
      </c>
      <c r="J447" s="4" t="str">
        <f t="shared" ca="1" si="54"/>
        <v/>
      </c>
      <c r="K447" s="1" t="str">
        <f t="shared" si="55"/>
        <v/>
      </c>
      <c r="L447" s="1" t="str">
        <f t="shared" si="59"/>
        <v/>
      </c>
      <c r="M447" s="5" t="str">
        <f t="shared" si="56"/>
        <v/>
      </c>
    </row>
    <row r="448" spans="6:13" x14ac:dyDescent="0.25">
      <c r="F448" t="str">
        <f t="shared" si="58"/>
        <v/>
      </c>
      <c r="G448" s="2" t="str">
        <f t="shared" si="57"/>
        <v/>
      </c>
      <c r="H448" s="3" t="str">
        <f t="shared" si="52"/>
        <v/>
      </c>
      <c r="I448" s="4" t="str">
        <f t="shared" ca="1" si="53"/>
        <v/>
      </c>
      <c r="J448" s="4" t="str">
        <f t="shared" ca="1" si="54"/>
        <v/>
      </c>
      <c r="K448" s="1" t="str">
        <f t="shared" si="55"/>
        <v/>
      </c>
      <c r="L448" s="1" t="str">
        <f t="shared" si="59"/>
        <v/>
      </c>
      <c r="M448" s="5" t="str">
        <f t="shared" si="56"/>
        <v/>
      </c>
    </row>
    <row r="449" spans="6:13" x14ac:dyDescent="0.25">
      <c r="F449" t="str">
        <f t="shared" si="58"/>
        <v/>
      </c>
      <c r="G449" s="2" t="str">
        <f t="shared" si="57"/>
        <v/>
      </c>
      <c r="H449" s="3" t="str">
        <f t="shared" si="52"/>
        <v/>
      </c>
      <c r="I449" s="4" t="str">
        <f t="shared" ca="1" si="53"/>
        <v/>
      </c>
      <c r="J449" s="4" t="str">
        <f t="shared" ca="1" si="54"/>
        <v/>
      </c>
      <c r="K449" s="1" t="str">
        <f t="shared" si="55"/>
        <v/>
      </c>
      <c r="L449" s="1" t="str">
        <f t="shared" si="59"/>
        <v/>
      </c>
      <c r="M449" s="5" t="str">
        <f t="shared" si="56"/>
        <v/>
      </c>
    </row>
    <row r="450" spans="6:13" x14ac:dyDescent="0.25">
      <c r="F450" t="str">
        <f t="shared" si="58"/>
        <v/>
      </c>
      <c r="G450" s="2" t="str">
        <f t="shared" si="57"/>
        <v/>
      </c>
      <c r="H450" s="3" t="str">
        <f t="shared" ref="H450:H513" si="60">IF(E450&lt;&gt;"",DATEDIF(G450,bugun,"m"),"")</f>
        <v/>
      </c>
      <c r="I450" s="4" t="str">
        <f t="shared" ref="I450:I513" ca="1" si="61">IF(E450&lt;&gt;"",populerlikcarpani*(1-RAND()^0.005),"")</f>
        <v/>
      </c>
      <c r="J450" s="4" t="str">
        <f t="shared" ref="J450:J513" ca="1" si="62">IF(E450&lt;&gt;"",(RAND()^(H450/100))/(6-evergreencarpani),"")</f>
        <v/>
      </c>
      <c r="K450" s="1" t="str">
        <f t="shared" ref="K450:K513" si="63">IF(E450&lt;&gt;"",takipcisayisi*I450*MAX(H450,1),"")</f>
        <v/>
      </c>
      <c r="L450" s="1" t="str">
        <f t="shared" si="59"/>
        <v/>
      </c>
      <c r="M450" s="5" t="str">
        <f t="shared" ref="M450:M513" si="64">IF(E450&lt;&gt;"",L450*bgbg/1000,"")</f>
        <v/>
      </c>
    </row>
    <row r="451" spans="6:13" x14ac:dyDescent="0.25">
      <c r="F451" t="str">
        <f t="shared" si="58"/>
        <v/>
      </c>
      <c r="G451" s="2" t="str">
        <f t="shared" ref="G451:G514" si="65">IF(E451&lt;&gt;"",IF((MOD(E451,aylikvideosayisi)=1)+(aylikvideosayisi=1),
EDATE(kanalacilmatarihi,INT(E451/aylikvideosayisi)),
G450+(30/aylikvideosayisi)),"")</f>
        <v/>
      </c>
      <c r="H451" s="3" t="str">
        <f t="shared" si="60"/>
        <v/>
      </c>
      <c r="I451" s="4" t="str">
        <f t="shared" ca="1" si="61"/>
        <v/>
      </c>
      <c r="J451" s="4" t="str">
        <f t="shared" ca="1" si="62"/>
        <v/>
      </c>
      <c r="K451" s="1" t="str">
        <f t="shared" si="63"/>
        <v/>
      </c>
      <c r="L451" s="1" t="str">
        <f t="shared" si="59"/>
        <v/>
      </c>
      <c r="M451" s="5" t="str">
        <f t="shared" si="64"/>
        <v/>
      </c>
    </row>
    <row r="452" spans="6:13" x14ac:dyDescent="0.25">
      <c r="F452" t="str">
        <f t="shared" si="58"/>
        <v/>
      </c>
      <c r="G452" s="2" t="str">
        <f t="shared" si="65"/>
        <v/>
      </c>
      <c r="H452" s="3" t="str">
        <f t="shared" si="60"/>
        <v/>
      </c>
      <c r="I452" s="4" t="str">
        <f t="shared" ca="1" si="61"/>
        <v/>
      </c>
      <c r="J452" s="4" t="str">
        <f t="shared" ca="1" si="62"/>
        <v/>
      </c>
      <c r="K452" s="1" t="str">
        <f t="shared" si="63"/>
        <v/>
      </c>
      <c r="L452" s="1" t="str">
        <f t="shared" si="59"/>
        <v/>
      </c>
      <c r="M452" s="5" t="str">
        <f t="shared" si="64"/>
        <v/>
      </c>
    </row>
    <row r="453" spans="6:13" x14ac:dyDescent="0.25">
      <c r="F453" t="str">
        <f t="shared" si="58"/>
        <v/>
      </c>
      <c r="G453" s="2" t="str">
        <f t="shared" si="65"/>
        <v/>
      </c>
      <c r="H453" s="3" t="str">
        <f t="shared" si="60"/>
        <v/>
      </c>
      <c r="I453" s="4" t="str">
        <f t="shared" ca="1" si="61"/>
        <v/>
      </c>
      <c r="J453" s="4" t="str">
        <f t="shared" ca="1" si="62"/>
        <v/>
      </c>
      <c r="K453" s="1" t="str">
        <f t="shared" si="63"/>
        <v/>
      </c>
      <c r="L453" s="1" t="str">
        <f t="shared" si="59"/>
        <v/>
      </c>
      <c r="M453" s="5" t="str">
        <f t="shared" si="64"/>
        <v/>
      </c>
    </row>
    <row r="454" spans="6:13" x14ac:dyDescent="0.25">
      <c r="F454" t="str">
        <f t="shared" si="58"/>
        <v/>
      </c>
      <c r="G454" s="2" t="str">
        <f t="shared" si="65"/>
        <v/>
      </c>
      <c r="H454" s="3" t="str">
        <f t="shared" si="60"/>
        <v/>
      </c>
      <c r="I454" s="4" t="str">
        <f t="shared" ca="1" si="61"/>
        <v/>
      </c>
      <c r="J454" s="4" t="str">
        <f t="shared" ca="1" si="62"/>
        <v/>
      </c>
      <c r="K454" s="1" t="str">
        <f t="shared" si="63"/>
        <v/>
      </c>
      <c r="L454" s="1" t="str">
        <f t="shared" si="59"/>
        <v/>
      </c>
      <c r="M454" s="5" t="str">
        <f t="shared" si="64"/>
        <v/>
      </c>
    </row>
    <row r="455" spans="6:13" x14ac:dyDescent="0.25">
      <c r="F455" t="str">
        <f t="shared" si="58"/>
        <v/>
      </c>
      <c r="G455" s="2" t="str">
        <f t="shared" si="65"/>
        <v/>
      </c>
      <c r="H455" s="3" t="str">
        <f t="shared" si="60"/>
        <v/>
      </c>
      <c r="I455" s="4" t="str">
        <f t="shared" ca="1" si="61"/>
        <v/>
      </c>
      <c r="J455" s="4" t="str">
        <f t="shared" ca="1" si="62"/>
        <v/>
      </c>
      <c r="K455" s="1" t="str">
        <f t="shared" si="63"/>
        <v/>
      </c>
      <c r="L455" s="1" t="str">
        <f t="shared" si="59"/>
        <v/>
      </c>
      <c r="M455" s="5" t="str">
        <f t="shared" si="64"/>
        <v/>
      </c>
    </row>
    <row r="456" spans="6:13" x14ac:dyDescent="0.25">
      <c r="F456" t="str">
        <f t="shared" si="58"/>
        <v/>
      </c>
      <c r="G456" s="2" t="str">
        <f t="shared" si="65"/>
        <v/>
      </c>
      <c r="H456" s="3" t="str">
        <f t="shared" si="60"/>
        <v/>
      </c>
      <c r="I456" s="4" t="str">
        <f t="shared" ca="1" si="61"/>
        <v/>
      </c>
      <c r="J456" s="4" t="str">
        <f t="shared" ca="1" si="62"/>
        <v/>
      </c>
      <c r="K456" s="1" t="str">
        <f t="shared" si="63"/>
        <v/>
      </c>
      <c r="L456" s="1" t="str">
        <f t="shared" si="59"/>
        <v/>
      </c>
      <c r="M456" s="5" t="str">
        <f t="shared" si="64"/>
        <v/>
      </c>
    </row>
    <row r="457" spans="6:13" x14ac:dyDescent="0.25">
      <c r="F457" t="str">
        <f t="shared" si="58"/>
        <v/>
      </c>
      <c r="G457" s="2" t="str">
        <f t="shared" si="65"/>
        <v/>
      </c>
      <c r="H457" s="3" t="str">
        <f t="shared" si="60"/>
        <v/>
      </c>
      <c r="I457" s="4" t="str">
        <f t="shared" ca="1" si="61"/>
        <v/>
      </c>
      <c r="J457" s="4" t="str">
        <f t="shared" ca="1" si="62"/>
        <v/>
      </c>
      <c r="K457" s="1" t="str">
        <f t="shared" si="63"/>
        <v/>
      </c>
      <c r="L457" s="1" t="str">
        <f t="shared" si="59"/>
        <v/>
      </c>
      <c r="M457" s="5" t="str">
        <f t="shared" si="64"/>
        <v/>
      </c>
    </row>
    <row r="458" spans="6:13" x14ac:dyDescent="0.25">
      <c r="F458" t="str">
        <f t="shared" si="58"/>
        <v/>
      </c>
      <c r="G458" s="2" t="str">
        <f t="shared" si="65"/>
        <v/>
      </c>
      <c r="H458" s="3" t="str">
        <f t="shared" si="60"/>
        <v/>
      </c>
      <c r="I458" s="4" t="str">
        <f t="shared" ca="1" si="61"/>
        <v/>
      </c>
      <c r="J458" s="4" t="str">
        <f t="shared" ca="1" si="62"/>
        <v/>
      </c>
      <c r="K458" s="1" t="str">
        <f t="shared" si="63"/>
        <v/>
      </c>
      <c r="L458" s="1" t="str">
        <f t="shared" si="59"/>
        <v/>
      </c>
      <c r="M458" s="5" t="str">
        <f t="shared" si="64"/>
        <v/>
      </c>
    </row>
    <row r="459" spans="6:13" x14ac:dyDescent="0.25">
      <c r="F459" t="str">
        <f t="shared" si="58"/>
        <v/>
      </c>
      <c r="G459" s="2" t="str">
        <f t="shared" si="65"/>
        <v/>
      </c>
      <c r="H459" s="3" t="str">
        <f t="shared" si="60"/>
        <v/>
      </c>
      <c r="I459" s="4" t="str">
        <f t="shared" ca="1" si="61"/>
        <v/>
      </c>
      <c r="J459" s="4" t="str">
        <f t="shared" ca="1" si="62"/>
        <v/>
      </c>
      <c r="K459" s="1" t="str">
        <f t="shared" si="63"/>
        <v/>
      </c>
      <c r="L459" s="1" t="str">
        <f t="shared" si="59"/>
        <v/>
      </c>
      <c r="M459" s="5" t="str">
        <f t="shared" si="64"/>
        <v/>
      </c>
    </row>
    <row r="460" spans="6:13" x14ac:dyDescent="0.25">
      <c r="F460" t="str">
        <f t="shared" si="58"/>
        <v/>
      </c>
      <c r="G460" s="2" t="str">
        <f t="shared" si="65"/>
        <v/>
      </c>
      <c r="H460" s="3" t="str">
        <f t="shared" si="60"/>
        <v/>
      </c>
      <c r="I460" s="4" t="str">
        <f t="shared" ca="1" si="61"/>
        <v/>
      </c>
      <c r="J460" s="4" t="str">
        <f t="shared" ca="1" si="62"/>
        <v/>
      </c>
      <c r="K460" s="1" t="str">
        <f t="shared" si="63"/>
        <v/>
      </c>
      <c r="L460" s="1" t="str">
        <f t="shared" si="59"/>
        <v/>
      </c>
      <c r="M460" s="5" t="str">
        <f t="shared" si="64"/>
        <v/>
      </c>
    </row>
    <row r="461" spans="6:13" x14ac:dyDescent="0.25">
      <c r="F461" t="str">
        <f t="shared" si="58"/>
        <v/>
      </c>
      <c r="G461" s="2" t="str">
        <f t="shared" si="65"/>
        <v/>
      </c>
      <c r="H461" s="3" t="str">
        <f t="shared" si="60"/>
        <v/>
      </c>
      <c r="I461" s="4" t="str">
        <f t="shared" ca="1" si="61"/>
        <v/>
      </c>
      <c r="J461" s="4" t="str">
        <f t="shared" ca="1" si="62"/>
        <v/>
      </c>
      <c r="K461" s="1" t="str">
        <f t="shared" si="63"/>
        <v/>
      </c>
      <c r="L461" s="1" t="str">
        <f t="shared" si="59"/>
        <v/>
      </c>
      <c r="M461" s="5" t="str">
        <f t="shared" si="64"/>
        <v/>
      </c>
    </row>
    <row r="462" spans="6:13" x14ac:dyDescent="0.25">
      <c r="F462" t="str">
        <f t="shared" si="58"/>
        <v/>
      </c>
      <c r="G462" s="2" t="str">
        <f t="shared" si="65"/>
        <v/>
      </c>
      <c r="H462" s="3" t="str">
        <f t="shared" si="60"/>
        <v/>
      </c>
      <c r="I462" s="4" t="str">
        <f t="shared" ca="1" si="61"/>
        <v/>
      </c>
      <c r="J462" s="4" t="str">
        <f t="shared" ca="1" si="62"/>
        <v/>
      </c>
      <c r="K462" s="1" t="str">
        <f t="shared" si="63"/>
        <v/>
      </c>
      <c r="L462" s="1" t="str">
        <f t="shared" si="59"/>
        <v/>
      </c>
      <c r="M462" s="5" t="str">
        <f t="shared" si="64"/>
        <v/>
      </c>
    </row>
    <row r="463" spans="6:13" x14ac:dyDescent="0.25">
      <c r="F463" t="str">
        <f t="shared" si="58"/>
        <v/>
      </c>
      <c r="G463" s="2" t="str">
        <f t="shared" si="65"/>
        <v/>
      </c>
      <c r="H463" s="3" t="str">
        <f t="shared" si="60"/>
        <v/>
      </c>
      <c r="I463" s="4" t="str">
        <f t="shared" ca="1" si="61"/>
        <v/>
      </c>
      <c r="J463" s="4" t="str">
        <f t="shared" ca="1" si="62"/>
        <v/>
      </c>
      <c r="K463" s="1" t="str">
        <f t="shared" si="63"/>
        <v/>
      </c>
      <c r="L463" s="1" t="str">
        <f t="shared" si="59"/>
        <v/>
      </c>
      <c r="M463" s="5" t="str">
        <f t="shared" si="64"/>
        <v/>
      </c>
    </row>
    <row r="464" spans="6:13" x14ac:dyDescent="0.25">
      <c r="F464" t="str">
        <f t="shared" si="58"/>
        <v/>
      </c>
      <c r="G464" s="2" t="str">
        <f t="shared" si="65"/>
        <v/>
      </c>
      <c r="H464" s="3" t="str">
        <f t="shared" si="60"/>
        <v/>
      </c>
      <c r="I464" s="4" t="str">
        <f t="shared" ca="1" si="61"/>
        <v/>
      </c>
      <c r="J464" s="4" t="str">
        <f t="shared" ca="1" si="62"/>
        <v/>
      </c>
      <c r="K464" s="1" t="str">
        <f t="shared" si="63"/>
        <v/>
      </c>
      <c r="L464" s="1" t="str">
        <f t="shared" si="59"/>
        <v/>
      </c>
      <c r="M464" s="5" t="str">
        <f t="shared" si="64"/>
        <v/>
      </c>
    </row>
    <row r="465" spans="6:13" x14ac:dyDescent="0.25">
      <c r="F465" t="str">
        <f t="shared" si="58"/>
        <v/>
      </c>
      <c r="G465" s="2" t="str">
        <f t="shared" si="65"/>
        <v/>
      </c>
      <c r="H465" s="3" t="str">
        <f t="shared" si="60"/>
        <v/>
      </c>
      <c r="I465" s="4" t="str">
        <f t="shared" ca="1" si="61"/>
        <v/>
      </c>
      <c r="J465" s="4" t="str">
        <f t="shared" ca="1" si="62"/>
        <v/>
      </c>
      <c r="K465" s="1" t="str">
        <f t="shared" si="63"/>
        <v/>
      </c>
      <c r="L465" s="1" t="str">
        <f t="shared" si="59"/>
        <v/>
      </c>
      <c r="M465" s="5" t="str">
        <f t="shared" si="64"/>
        <v/>
      </c>
    </row>
    <row r="466" spans="6:13" x14ac:dyDescent="0.25">
      <c r="F466" t="str">
        <f t="shared" si="58"/>
        <v/>
      </c>
      <c r="G466" s="2" t="str">
        <f t="shared" si="65"/>
        <v/>
      </c>
      <c r="H466" s="3" t="str">
        <f t="shared" si="60"/>
        <v/>
      </c>
      <c r="I466" s="4" t="str">
        <f t="shared" ca="1" si="61"/>
        <v/>
      </c>
      <c r="J466" s="4" t="str">
        <f t="shared" ca="1" si="62"/>
        <v/>
      </c>
      <c r="K466" s="1" t="str">
        <f t="shared" si="63"/>
        <v/>
      </c>
      <c r="L466" s="1" t="str">
        <f t="shared" si="59"/>
        <v/>
      </c>
      <c r="M466" s="5" t="str">
        <f t="shared" si="64"/>
        <v/>
      </c>
    </row>
    <row r="467" spans="6:13" x14ac:dyDescent="0.25">
      <c r="F467" t="str">
        <f t="shared" si="58"/>
        <v/>
      </c>
      <c r="G467" s="2" t="str">
        <f t="shared" si="65"/>
        <v/>
      </c>
      <c r="H467" s="3" t="str">
        <f t="shared" si="60"/>
        <v/>
      </c>
      <c r="I467" s="4" t="str">
        <f t="shared" ca="1" si="61"/>
        <v/>
      </c>
      <c r="J467" s="4" t="str">
        <f t="shared" ca="1" si="62"/>
        <v/>
      </c>
      <c r="K467" s="1" t="str">
        <f t="shared" si="63"/>
        <v/>
      </c>
      <c r="L467" s="1" t="str">
        <f t="shared" si="59"/>
        <v/>
      </c>
      <c r="M467" s="5" t="str">
        <f t="shared" si="64"/>
        <v/>
      </c>
    </row>
    <row r="468" spans="6:13" x14ac:dyDescent="0.25">
      <c r="F468" t="str">
        <f t="shared" si="58"/>
        <v/>
      </c>
      <c r="G468" s="2" t="str">
        <f t="shared" si="65"/>
        <v/>
      </c>
      <c r="H468" s="3" t="str">
        <f t="shared" si="60"/>
        <v/>
      </c>
      <c r="I468" s="4" t="str">
        <f t="shared" ca="1" si="61"/>
        <v/>
      </c>
      <c r="J468" s="4" t="str">
        <f t="shared" ca="1" si="62"/>
        <v/>
      </c>
      <c r="K468" s="1" t="str">
        <f t="shared" si="63"/>
        <v/>
      </c>
      <c r="L468" s="1" t="str">
        <f t="shared" si="59"/>
        <v/>
      </c>
      <c r="M468" s="5" t="str">
        <f t="shared" si="64"/>
        <v/>
      </c>
    </row>
    <row r="469" spans="6:13" x14ac:dyDescent="0.25">
      <c r="F469" t="str">
        <f t="shared" si="58"/>
        <v/>
      </c>
      <c r="G469" s="2" t="str">
        <f t="shared" si="65"/>
        <v/>
      </c>
      <c r="H469" s="3" t="str">
        <f t="shared" si="60"/>
        <v/>
      </c>
      <c r="I469" s="4" t="str">
        <f t="shared" ca="1" si="61"/>
        <v/>
      </c>
      <c r="J469" s="4" t="str">
        <f t="shared" ca="1" si="62"/>
        <v/>
      </c>
      <c r="K469" s="1" t="str">
        <f t="shared" si="63"/>
        <v/>
      </c>
      <c r="L469" s="1" t="str">
        <f t="shared" si="59"/>
        <v/>
      </c>
      <c r="M469" s="5" t="str">
        <f t="shared" si="64"/>
        <v/>
      </c>
    </row>
    <row r="470" spans="6:13" x14ac:dyDescent="0.25">
      <c r="F470" t="str">
        <f t="shared" si="58"/>
        <v/>
      </c>
      <c r="G470" s="2" t="str">
        <f t="shared" si="65"/>
        <v/>
      </c>
      <c r="H470" s="3" t="str">
        <f t="shared" si="60"/>
        <v/>
      </c>
      <c r="I470" s="4" t="str">
        <f t="shared" ca="1" si="61"/>
        <v/>
      </c>
      <c r="J470" s="4" t="str">
        <f t="shared" ca="1" si="62"/>
        <v/>
      </c>
      <c r="K470" s="1" t="str">
        <f t="shared" si="63"/>
        <v/>
      </c>
      <c r="L470" s="1" t="str">
        <f t="shared" si="59"/>
        <v/>
      </c>
      <c r="M470" s="5" t="str">
        <f t="shared" si="64"/>
        <v/>
      </c>
    </row>
    <row r="471" spans="6:13" x14ac:dyDescent="0.25">
      <c r="F471" t="str">
        <f t="shared" si="58"/>
        <v/>
      </c>
      <c r="G471" s="2" t="str">
        <f t="shared" si="65"/>
        <v/>
      </c>
      <c r="H471" s="3" t="str">
        <f t="shared" si="60"/>
        <v/>
      </c>
      <c r="I471" s="4" t="str">
        <f t="shared" ca="1" si="61"/>
        <v/>
      </c>
      <c r="J471" s="4" t="str">
        <f t="shared" ca="1" si="62"/>
        <v/>
      </c>
      <c r="K471" s="1" t="str">
        <f t="shared" si="63"/>
        <v/>
      </c>
      <c r="L471" s="1" t="str">
        <f t="shared" si="59"/>
        <v/>
      </c>
      <c r="M471" s="5" t="str">
        <f t="shared" si="64"/>
        <v/>
      </c>
    </row>
    <row r="472" spans="6:13" x14ac:dyDescent="0.25">
      <c r="F472" t="str">
        <f t="shared" si="58"/>
        <v/>
      </c>
      <c r="G472" s="2" t="str">
        <f t="shared" si="65"/>
        <v/>
      </c>
      <c r="H472" s="3" t="str">
        <f t="shared" si="60"/>
        <v/>
      </c>
      <c r="I472" s="4" t="str">
        <f t="shared" ca="1" si="61"/>
        <v/>
      </c>
      <c r="J472" s="4" t="str">
        <f t="shared" ca="1" si="62"/>
        <v/>
      </c>
      <c r="K472" s="1" t="str">
        <f t="shared" si="63"/>
        <v/>
      </c>
      <c r="L472" s="1" t="str">
        <f t="shared" si="59"/>
        <v/>
      </c>
      <c r="M472" s="5" t="str">
        <f t="shared" si="64"/>
        <v/>
      </c>
    </row>
    <row r="473" spans="6:13" x14ac:dyDescent="0.25">
      <c r="F473" t="str">
        <f t="shared" si="58"/>
        <v/>
      </c>
      <c r="G473" s="2" t="str">
        <f t="shared" si="65"/>
        <v/>
      </c>
      <c r="H473" s="3" t="str">
        <f t="shared" si="60"/>
        <v/>
      </c>
      <c r="I473" s="4" t="str">
        <f t="shared" ca="1" si="61"/>
        <v/>
      </c>
      <c r="J473" s="4" t="str">
        <f t="shared" ca="1" si="62"/>
        <v/>
      </c>
      <c r="K473" s="1" t="str">
        <f t="shared" si="63"/>
        <v/>
      </c>
      <c r="L473" s="1" t="str">
        <f t="shared" si="59"/>
        <v/>
      </c>
      <c r="M473" s="5" t="str">
        <f t="shared" si="64"/>
        <v/>
      </c>
    </row>
    <row r="474" spans="6:13" x14ac:dyDescent="0.25">
      <c r="F474" t="str">
        <f t="shared" si="58"/>
        <v/>
      </c>
      <c r="G474" s="2" t="str">
        <f t="shared" si="65"/>
        <v/>
      </c>
      <c r="H474" s="3" t="str">
        <f t="shared" si="60"/>
        <v/>
      </c>
      <c r="I474" s="4" t="str">
        <f t="shared" ca="1" si="61"/>
        <v/>
      </c>
      <c r="J474" s="4" t="str">
        <f t="shared" ca="1" si="62"/>
        <v/>
      </c>
      <c r="K474" s="1" t="str">
        <f t="shared" si="63"/>
        <v/>
      </c>
      <c r="L474" s="1" t="str">
        <f t="shared" si="59"/>
        <v/>
      </c>
      <c r="M474" s="5" t="str">
        <f t="shared" si="64"/>
        <v/>
      </c>
    </row>
    <row r="475" spans="6:13" x14ac:dyDescent="0.25">
      <c r="F475" t="str">
        <f t="shared" si="58"/>
        <v/>
      </c>
      <c r="G475" s="2" t="str">
        <f t="shared" si="65"/>
        <v/>
      </c>
      <c r="H475" s="3" t="str">
        <f t="shared" si="60"/>
        <v/>
      </c>
      <c r="I475" s="4" t="str">
        <f t="shared" ca="1" si="61"/>
        <v/>
      </c>
      <c r="J475" s="4" t="str">
        <f t="shared" ca="1" si="62"/>
        <v/>
      </c>
      <c r="K475" s="1" t="str">
        <f t="shared" si="63"/>
        <v/>
      </c>
      <c r="L475" s="1" t="str">
        <f t="shared" si="59"/>
        <v/>
      </c>
      <c r="M475" s="5" t="str">
        <f t="shared" si="64"/>
        <v/>
      </c>
    </row>
    <row r="476" spans="6:13" x14ac:dyDescent="0.25">
      <c r="F476" t="str">
        <f t="shared" si="58"/>
        <v/>
      </c>
      <c r="G476" s="2" t="str">
        <f t="shared" si="65"/>
        <v/>
      </c>
      <c r="H476" s="3" t="str">
        <f t="shared" si="60"/>
        <v/>
      </c>
      <c r="I476" s="4" t="str">
        <f t="shared" ca="1" si="61"/>
        <v/>
      </c>
      <c r="J476" s="4" t="str">
        <f t="shared" ca="1" si="62"/>
        <v/>
      </c>
      <c r="K476" s="1" t="str">
        <f t="shared" si="63"/>
        <v/>
      </c>
      <c r="L476" s="1" t="str">
        <f t="shared" si="59"/>
        <v/>
      </c>
      <c r="M476" s="5" t="str">
        <f t="shared" si="64"/>
        <v/>
      </c>
    </row>
    <row r="477" spans="6:13" x14ac:dyDescent="0.25">
      <c r="F477" t="str">
        <f t="shared" si="58"/>
        <v/>
      </c>
      <c r="G477" s="2" t="str">
        <f t="shared" si="65"/>
        <v/>
      </c>
      <c r="H477" s="3" t="str">
        <f t="shared" si="60"/>
        <v/>
      </c>
      <c r="I477" s="4" t="str">
        <f t="shared" ca="1" si="61"/>
        <v/>
      </c>
      <c r="J477" s="4" t="str">
        <f t="shared" ca="1" si="62"/>
        <v/>
      </c>
      <c r="K477" s="1" t="str">
        <f t="shared" si="63"/>
        <v/>
      </c>
      <c r="L477" s="1" t="str">
        <f t="shared" si="59"/>
        <v/>
      </c>
      <c r="M477" s="5" t="str">
        <f t="shared" si="64"/>
        <v/>
      </c>
    </row>
    <row r="478" spans="6:13" x14ac:dyDescent="0.25">
      <c r="F478" t="str">
        <f t="shared" si="58"/>
        <v/>
      </c>
      <c r="G478" s="2" t="str">
        <f t="shared" si="65"/>
        <v/>
      </c>
      <c r="H478" s="3" t="str">
        <f t="shared" si="60"/>
        <v/>
      </c>
      <c r="I478" s="4" t="str">
        <f t="shared" ca="1" si="61"/>
        <v/>
      </c>
      <c r="J478" s="4" t="str">
        <f t="shared" ca="1" si="62"/>
        <v/>
      </c>
      <c r="K478" s="1" t="str">
        <f t="shared" si="63"/>
        <v/>
      </c>
      <c r="L478" s="1" t="str">
        <f t="shared" si="59"/>
        <v/>
      </c>
      <c r="M478" s="5" t="str">
        <f t="shared" si="64"/>
        <v/>
      </c>
    </row>
    <row r="479" spans="6:13" x14ac:dyDescent="0.25">
      <c r="F479" t="str">
        <f t="shared" si="58"/>
        <v/>
      </c>
      <c r="G479" s="2" t="str">
        <f t="shared" si="65"/>
        <v/>
      </c>
      <c r="H479" s="3" t="str">
        <f t="shared" si="60"/>
        <v/>
      </c>
      <c r="I479" s="4" t="str">
        <f t="shared" ca="1" si="61"/>
        <v/>
      </c>
      <c r="J479" s="4" t="str">
        <f t="shared" ca="1" si="62"/>
        <v/>
      </c>
      <c r="K479" s="1" t="str">
        <f t="shared" si="63"/>
        <v/>
      </c>
      <c r="L479" s="1" t="str">
        <f t="shared" si="59"/>
        <v/>
      </c>
      <c r="M479" s="5" t="str">
        <f t="shared" si="64"/>
        <v/>
      </c>
    </row>
    <row r="480" spans="6:13" x14ac:dyDescent="0.25">
      <c r="F480" t="str">
        <f t="shared" si="58"/>
        <v/>
      </c>
      <c r="G480" s="2" t="str">
        <f t="shared" si="65"/>
        <v/>
      </c>
      <c r="H480" s="3" t="str">
        <f t="shared" si="60"/>
        <v/>
      </c>
      <c r="I480" s="4" t="str">
        <f t="shared" ca="1" si="61"/>
        <v/>
      </c>
      <c r="J480" s="4" t="str">
        <f t="shared" ca="1" si="62"/>
        <v/>
      </c>
      <c r="K480" s="1" t="str">
        <f t="shared" si="63"/>
        <v/>
      </c>
      <c r="L480" s="1" t="str">
        <f t="shared" si="59"/>
        <v/>
      </c>
      <c r="M480" s="5" t="str">
        <f t="shared" si="64"/>
        <v/>
      </c>
    </row>
    <row r="481" spans="6:13" x14ac:dyDescent="0.25">
      <c r="F481" t="str">
        <f t="shared" si="58"/>
        <v/>
      </c>
      <c r="G481" s="2" t="str">
        <f t="shared" si="65"/>
        <v/>
      </c>
      <c r="H481" s="3" t="str">
        <f t="shared" si="60"/>
        <v/>
      </c>
      <c r="I481" s="4" t="str">
        <f t="shared" ca="1" si="61"/>
        <v/>
      </c>
      <c r="J481" s="4" t="str">
        <f t="shared" ca="1" si="62"/>
        <v/>
      </c>
      <c r="K481" s="1" t="str">
        <f t="shared" si="63"/>
        <v/>
      </c>
      <c r="L481" s="1" t="str">
        <f t="shared" si="59"/>
        <v/>
      </c>
      <c r="M481" s="5" t="str">
        <f t="shared" si="64"/>
        <v/>
      </c>
    </row>
    <row r="482" spans="6:13" x14ac:dyDescent="0.25">
      <c r="F482" t="str">
        <f t="shared" si="58"/>
        <v/>
      </c>
      <c r="G482" s="2" t="str">
        <f t="shared" si="65"/>
        <v/>
      </c>
      <c r="H482" s="3" t="str">
        <f t="shared" si="60"/>
        <v/>
      </c>
      <c r="I482" s="4" t="str">
        <f t="shared" ca="1" si="61"/>
        <v/>
      </c>
      <c r="J482" s="4" t="str">
        <f t="shared" ca="1" si="62"/>
        <v/>
      </c>
      <c r="K482" s="1" t="str">
        <f t="shared" si="63"/>
        <v/>
      </c>
      <c r="L482" s="1" t="str">
        <f t="shared" si="59"/>
        <v/>
      </c>
      <c r="M482" s="5" t="str">
        <f t="shared" si="64"/>
        <v/>
      </c>
    </row>
    <row r="483" spans="6:13" x14ac:dyDescent="0.25">
      <c r="F483" t="str">
        <f t="shared" si="58"/>
        <v/>
      </c>
      <c r="G483" s="2" t="str">
        <f t="shared" si="65"/>
        <v/>
      </c>
      <c r="H483" s="3" t="str">
        <f t="shared" si="60"/>
        <v/>
      </c>
      <c r="I483" s="4" t="str">
        <f t="shared" ca="1" si="61"/>
        <v/>
      </c>
      <c r="J483" s="4" t="str">
        <f t="shared" ca="1" si="62"/>
        <v/>
      </c>
      <c r="K483" s="1" t="str">
        <f t="shared" si="63"/>
        <v/>
      </c>
      <c r="L483" s="1" t="str">
        <f t="shared" si="59"/>
        <v/>
      </c>
      <c r="M483" s="5" t="str">
        <f t="shared" si="64"/>
        <v/>
      </c>
    </row>
    <row r="484" spans="6:13" x14ac:dyDescent="0.25">
      <c r="F484" t="str">
        <f t="shared" si="58"/>
        <v/>
      </c>
      <c r="G484" s="2" t="str">
        <f t="shared" si="65"/>
        <v/>
      </c>
      <c r="H484" s="3" t="str">
        <f t="shared" si="60"/>
        <v/>
      </c>
      <c r="I484" s="4" t="str">
        <f t="shared" ca="1" si="61"/>
        <v/>
      </c>
      <c r="J484" s="4" t="str">
        <f t="shared" ca="1" si="62"/>
        <v/>
      </c>
      <c r="K484" s="1" t="str">
        <f t="shared" si="63"/>
        <v/>
      </c>
      <c r="L484" s="1" t="str">
        <f t="shared" si="59"/>
        <v/>
      </c>
      <c r="M484" s="5" t="str">
        <f t="shared" si="64"/>
        <v/>
      </c>
    </row>
    <row r="485" spans="6:13" x14ac:dyDescent="0.25">
      <c r="F485" t="str">
        <f t="shared" si="58"/>
        <v/>
      </c>
      <c r="G485" s="2" t="str">
        <f t="shared" si="65"/>
        <v/>
      </c>
      <c r="H485" s="3" t="str">
        <f t="shared" si="60"/>
        <v/>
      </c>
      <c r="I485" s="4" t="str">
        <f t="shared" ca="1" si="61"/>
        <v/>
      </c>
      <c r="J485" s="4" t="str">
        <f t="shared" ca="1" si="62"/>
        <v/>
      </c>
      <c r="K485" s="1" t="str">
        <f t="shared" si="63"/>
        <v/>
      </c>
      <c r="L485" s="1" t="str">
        <f t="shared" si="59"/>
        <v/>
      </c>
      <c r="M485" s="5" t="str">
        <f t="shared" si="64"/>
        <v/>
      </c>
    </row>
    <row r="486" spans="6:13" x14ac:dyDescent="0.25">
      <c r="F486" t="str">
        <f t="shared" si="58"/>
        <v/>
      </c>
      <c r="G486" s="2" t="str">
        <f t="shared" si="65"/>
        <v/>
      </c>
      <c r="H486" s="3" t="str">
        <f t="shared" si="60"/>
        <v/>
      </c>
      <c r="I486" s="4" t="str">
        <f t="shared" ca="1" si="61"/>
        <v/>
      </c>
      <c r="J486" s="4" t="str">
        <f t="shared" ca="1" si="62"/>
        <v/>
      </c>
      <c r="K486" s="1" t="str">
        <f t="shared" si="63"/>
        <v/>
      </c>
      <c r="L486" s="1" t="str">
        <f t="shared" si="59"/>
        <v/>
      </c>
      <c r="M486" s="5" t="str">
        <f t="shared" si="64"/>
        <v/>
      </c>
    </row>
    <row r="487" spans="6:13" x14ac:dyDescent="0.25">
      <c r="F487" t="str">
        <f t="shared" si="58"/>
        <v/>
      </c>
      <c r="G487" s="2" t="str">
        <f t="shared" si="65"/>
        <v/>
      </c>
      <c r="H487" s="3" t="str">
        <f t="shared" si="60"/>
        <v/>
      </c>
      <c r="I487" s="4" t="str">
        <f t="shared" ca="1" si="61"/>
        <v/>
      </c>
      <c r="J487" s="4" t="str">
        <f t="shared" ca="1" si="62"/>
        <v/>
      </c>
      <c r="K487" s="1" t="str">
        <f t="shared" si="63"/>
        <v/>
      </c>
      <c r="L487" s="1" t="str">
        <f t="shared" si="59"/>
        <v/>
      </c>
      <c r="M487" s="5" t="str">
        <f t="shared" si="64"/>
        <v/>
      </c>
    </row>
    <row r="488" spans="6:13" x14ac:dyDescent="0.25">
      <c r="F488" t="str">
        <f t="shared" si="58"/>
        <v/>
      </c>
      <c r="G488" s="2" t="str">
        <f t="shared" si="65"/>
        <v/>
      </c>
      <c r="H488" s="3" t="str">
        <f t="shared" si="60"/>
        <v/>
      </c>
      <c r="I488" s="4" t="str">
        <f t="shared" ca="1" si="61"/>
        <v/>
      </c>
      <c r="J488" s="4" t="str">
        <f t="shared" ca="1" si="62"/>
        <v/>
      </c>
      <c r="K488" s="1" t="str">
        <f t="shared" si="63"/>
        <v/>
      </c>
      <c r="L488" s="1" t="str">
        <f t="shared" si="59"/>
        <v/>
      </c>
      <c r="M488" s="5" t="str">
        <f t="shared" si="64"/>
        <v/>
      </c>
    </row>
    <row r="489" spans="6:13" x14ac:dyDescent="0.25">
      <c r="F489" t="str">
        <f t="shared" si="58"/>
        <v/>
      </c>
      <c r="G489" s="2" t="str">
        <f t="shared" si="65"/>
        <v/>
      </c>
      <c r="H489" s="3" t="str">
        <f t="shared" si="60"/>
        <v/>
      </c>
      <c r="I489" s="4" t="str">
        <f t="shared" ca="1" si="61"/>
        <v/>
      </c>
      <c r="J489" s="4" t="str">
        <f t="shared" ca="1" si="62"/>
        <v/>
      </c>
      <c r="K489" s="1" t="str">
        <f t="shared" si="63"/>
        <v/>
      </c>
      <c r="L489" s="1" t="str">
        <f t="shared" si="59"/>
        <v/>
      </c>
      <c r="M489" s="5" t="str">
        <f t="shared" si="64"/>
        <v/>
      </c>
    </row>
    <row r="490" spans="6:13" x14ac:dyDescent="0.25">
      <c r="F490" t="str">
        <f t="shared" si="58"/>
        <v/>
      </c>
      <c r="G490" s="2" t="str">
        <f t="shared" si="65"/>
        <v/>
      </c>
      <c r="H490" s="3" t="str">
        <f t="shared" si="60"/>
        <v/>
      </c>
      <c r="I490" s="4" t="str">
        <f t="shared" ca="1" si="61"/>
        <v/>
      </c>
      <c r="J490" s="4" t="str">
        <f t="shared" ca="1" si="62"/>
        <v/>
      </c>
      <c r="K490" s="1" t="str">
        <f t="shared" si="63"/>
        <v/>
      </c>
      <c r="L490" s="1" t="str">
        <f t="shared" si="59"/>
        <v/>
      </c>
      <c r="M490" s="5" t="str">
        <f t="shared" si="64"/>
        <v/>
      </c>
    </row>
    <row r="491" spans="6:13" x14ac:dyDescent="0.25">
      <c r="F491" t="str">
        <f t="shared" si="58"/>
        <v/>
      </c>
      <c r="G491" s="2" t="str">
        <f t="shared" si="65"/>
        <v/>
      </c>
      <c r="H491" s="3" t="str">
        <f t="shared" si="60"/>
        <v/>
      </c>
      <c r="I491" s="4" t="str">
        <f t="shared" ca="1" si="61"/>
        <v/>
      </c>
      <c r="J491" s="4" t="str">
        <f t="shared" ca="1" si="62"/>
        <v/>
      </c>
      <c r="K491" s="1" t="str">
        <f t="shared" si="63"/>
        <v/>
      </c>
      <c r="L491" s="1" t="str">
        <f t="shared" si="59"/>
        <v/>
      </c>
      <c r="M491" s="5" t="str">
        <f t="shared" si="64"/>
        <v/>
      </c>
    </row>
    <row r="492" spans="6:13" x14ac:dyDescent="0.25">
      <c r="F492" t="str">
        <f t="shared" si="58"/>
        <v/>
      </c>
      <c r="G492" s="2" t="str">
        <f t="shared" si="65"/>
        <v/>
      </c>
      <c r="H492" s="3" t="str">
        <f t="shared" si="60"/>
        <v/>
      </c>
      <c r="I492" s="4" t="str">
        <f t="shared" ca="1" si="61"/>
        <v/>
      </c>
      <c r="J492" s="4" t="str">
        <f t="shared" ca="1" si="62"/>
        <v/>
      </c>
      <c r="K492" s="1" t="str">
        <f t="shared" si="63"/>
        <v/>
      </c>
      <c r="L492" s="1" t="str">
        <f t="shared" si="59"/>
        <v/>
      </c>
      <c r="M492" s="5" t="str">
        <f t="shared" si="64"/>
        <v/>
      </c>
    </row>
    <row r="493" spans="6:13" x14ac:dyDescent="0.25">
      <c r="F493" t="str">
        <f t="shared" si="58"/>
        <v/>
      </c>
      <c r="G493" s="2" t="str">
        <f t="shared" si="65"/>
        <v/>
      </c>
      <c r="H493" s="3" t="str">
        <f t="shared" si="60"/>
        <v/>
      </c>
      <c r="I493" s="4" t="str">
        <f t="shared" ca="1" si="61"/>
        <v/>
      </c>
      <c r="J493" s="4" t="str">
        <f t="shared" ca="1" si="62"/>
        <v/>
      </c>
      <c r="K493" s="1" t="str">
        <f t="shared" si="63"/>
        <v/>
      </c>
      <c r="L493" s="1" t="str">
        <f t="shared" si="59"/>
        <v/>
      </c>
      <c r="M493" s="5" t="str">
        <f t="shared" si="64"/>
        <v/>
      </c>
    </row>
    <row r="494" spans="6:13" x14ac:dyDescent="0.25">
      <c r="F494" t="str">
        <f t="shared" si="58"/>
        <v/>
      </c>
      <c r="G494" s="2" t="str">
        <f t="shared" si="65"/>
        <v/>
      </c>
      <c r="H494" s="3" t="str">
        <f t="shared" si="60"/>
        <v/>
      </c>
      <c r="I494" s="4" t="str">
        <f t="shared" ca="1" si="61"/>
        <v/>
      </c>
      <c r="J494" s="4" t="str">
        <f t="shared" ca="1" si="62"/>
        <v/>
      </c>
      <c r="K494" s="1" t="str">
        <f t="shared" si="63"/>
        <v/>
      </c>
      <c r="L494" s="1" t="str">
        <f t="shared" si="59"/>
        <v/>
      </c>
      <c r="M494" s="5" t="str">
        <f t="shared" si="64"/>
        <v/>
      </c>
    </row>
    <row r="495" spans="6:13" x14ac:dyDescent="0.25">
      <c r="F495" t="str">
        <f t="shared" si="58"/>
        <v/>
      </c>
      <c r="G495" s="2" t="str">
        <f t="shared" si="65"/>
        <v/>
      </c>
      <c r="H495" s="3" t="str">
        <f t="shared" si="60"/>
        <v/>
      </c>
      <c r="I495" s="4" t="str">
        <f t="shared" ca="1" si="61"/>
        <v/>
      </c>
      <c r="J495" s="4" t="str">
        <f t="shared" ca="1" si="62"/>
        <v/>
      </c>
      <c r="K495" s="1" t="str">
        <f t="shared" si="63"/>
        <v/>
      </c>
      <c r="L495" s="1" t="str">
        <f t="shared" si="59"/>
        <v/>
      </c>
      <c r="M495" s="5" t="str">
        <f t="shared" si="64"/>
        <v/>
      </c>
    </row>
    <row r="496" spans="6:13" x14ac:dyDescent="0.25">
      <c r="F496" t="str">
        <f t="shared" si="58"/>
        <v/>
      </c>
      <c r="G496" s="2" t="str">
        <f t="shared" si="65"/>
        <v/>
      </c>
      <c r="H496" s="3" t="str">
        <f t="shared" si="60"/>
        <v/>
      </c>
      <c r="I496" s="4" t="str">
        <f t="shared" ca="1" si="61"/>
        <v/>
      </c>
      <c r="J496" s="4" t="str">
        <f t="shared" ca="1" si="62"/>
        <v/>
      </c>
      <c r="K496" s="1" t="str">
        <f t="shared" si="63"/>
        <v/>
      </c>
      <c r="L496" s="1" t="str">
        <f t="shared" si="59"/>
        <v/>
      </c>
      <c r="M496" s="5" t="str">
        <f t="shared" si="64"/>
        <v/>
      </c>
    </row>
    <row r="497" spans="6:13" x14ac:dyDescent="0.25">
      <c r="F497" t="str">
        <f t="shared" si="58"/>
        <v/>
      </c>
      <c r="G497" s="2" t="str">
        <f t="shared" si="65"/>
        <v/>
      </c>
      <c r="H497" s="3" t="str">
        <f t="shared" si="60"/>
        <v/>
      </c>
      <c r="I497" s="4" t="str">
        <f t="shared" ca="1" si="61"/>
        <v/>
      </c>
      <c r="J497" s="4" t="str">
        <f t="shared" ca="1" si="62"/>
        <v/>
      </c>
      <c r="K497" s="1" t="str">
        <f t="shared" si="63"/>
        <v/>
      </c>
      <c r="L497" s="1" t="str">
        <f t="shared" si="59"/>
        <v/>
      </c>
      <c r="M497" s="5" t="str">
        <f t="shared" si="64"/>
        <v/>
      </c>
    </row>
    <row r="498" spans="6:13" x14ac:dyDescent="0.25">
      <c r="F498" t="str">
        <f t="shared" ref="F498:F561" si="66">IF(E498&lt;&gt;"","Video "&amp;E498,"")</f>
        <v/>
      </c>
      <c r="G498" s="2" t="str">
        <f t="shared" si="65"/>
        <v/>
      </c>
      <c r="H498" s="3" t="str">
        <f t="shared" si="60"/>
        <v/>
      </c>
      <c r="I498" s="4" t="str">
        <f t="shared" ca="1" si="61"/>
        <v/>
      </c>
      <c r="J498" s="4" t="str">
        <f t="shared" ca="1" si="62"/>
        <v/>
      </c>
      <c r="K498" s="1" t="str">
        <f t="shared" si="63"/>
        <v/>
      </c>
      <c r="L498" s="1" t="str">
        <f t="shared" ref="L498:L561" si="67">IF(E498&lt;&gt;"",ROUND((K498/MAX(H498,1))*(J498),0),"")</f>
        <v/>
      </c>
      <c r="M498" s="5" t="str">
        <f t="shared" si="64"/>
        <v/>
      </c>
    </row>
    <row r="499" spans="6:13" x14ac:dyDescent="0.25">
      <c r="F499" t="str">
        <f t="shared" si="66"/>
        <v/>
      </c>
      <c r="G499" s="2" t="str">
        <f t="shared" si="65"/>
        <v/>
      </c>
      <c r="H499" s="3" t="str">
        <f t="shared" si="60"/>
        <v/>
      </c>
      <c r="I499" s="4" t="str">
        <f t="shared" ca="1" si="61"/>
        <v/>
      </c>
      <c r="J499" s="4" t="str">
        <f t="shared" ca="1" si="62"/>
        <v/>
      </c>
      <c r="K499" s="1" t="str">
        <f t="shared" si="63"/>
        <v/>
      </c>
      <c r="L499" s="1" t="str">
        <f t="shared" si="67"/>
        <v/>
      </c>
      <c r="M499" s="5" t="str">
        <f t="shared" si="64"/>
        <v/>
      </c>
    </row>
    <row r="500" spans="6:13" x14ac:dyDescent="0.25">
      <c r="F500" t="str">
        <f t="shared" si="66"/>
        <v/>
      </c>
      <c r="G500" s="2" t="str">
        <f t="shared" si="65"/>
        <v/>
      </c>
      <c r="H500" s="3" t="str">
        <f t="shared" si="60"/>
        <v/>
      </c>
      <c r="I500" s="4" t="str">
        <f t="shared" ca="1" si="61"/>
        <v/>
      </c>
      <c r="J500" s="4" t="str">
        <f t="shared" ca="1" si="62"/>
        <v/>
      </c>
      <c r="K500" s="1" t="str">
        <f t="shared" si="63"/>
        <v/>
      </c>
      <c r="L500" s="1" t="str">
        <f t="shared" si="67"/>
        <v/>
      </c>
      <c r="M500" s="5" t="str">
        <f t="shared" si="64"/>
        <v/>
      </c>
    </row>
    <row r="501" spans="6:13" x14ac:dyDescent="0.25">
      <c r="F501" t="str">
        <f t="shared" si="66"/>
        <v/>
      </c>
      <c r="G501" s="2" t="str">
        <f t="shared" si="65"/>
        <v/>
      </c>
      <c r="H501" s="3" t="str">
        <f t="shared" si="60"/>
        <v/>
      </c>
      <c r="I501" s="4" t="str">
        <f t="shared" ca="1" si="61"/>
        <v/>
      </c>
      <c r="J501" s="4" t="str">
        <f t="shared" ca="1" si="62"/>
        <v/>
      </c>
      <c r="K501" s="1" t="str">
        <f t="shared" si="63"/>
        <v/>
      </c>
      <c r="L501" s="1" t="str">
        <f t="shared" si="67"/>
        <v/>
      </c>
      <c r="M501" s="5" t="str">
        <f t="shared" si="64"/>
        <v/>
      </c>
    </row>
    <row r="502" spans="6:13" x14ac:dyDescent="0.25">
      <c r="F502" t="str">
        <f t="shared" si="66"/>
        <v/>
      </c>
      <c r="G502" s="2" t="str">
        <f t="shared" si="65"/>
        <v/>
      </c>
      <c r="H502" s="3" t="str">
        <f t="shared" si="60"/>
        <v/>
      </c>
      <c r="I502" s="4" t="str">
        <f t="shared" ca="1" si="61"/>
        <v/>
      </c>
      <c r="J502" s="4" t="str">
        <f t="shared" ca="1" si="62"/>
        <v/>
      </c>
      <c r="K502" s="1" t="str">
        <f t="shared" si="63"/>
        <v/>
      </c>
      <c r="L502" s="1" t="str">
        <f t="shared" si="67"/>
        <v/>
      </c>
      <c r="M502" s="5" t="str">
        <f t="shared" si="64"/>
        <v/>
      </c>
    </row>
    <row r="503" spans="6:13" x14ac:dyDescent="0.25">
      <c r="F503" t="str">
        <f t="shared" si="66"/>
        <v/>
      </c>
      <c r="G503" s="2" t="str">
        <f t="shared" si="65"/>
        <v/>
      </c>
      <c r="H503" s="3" t="str">
        <f t="shared" si="60"/>
        <v/>
      </c>
      <c r="I503" s="4" t="str">
        <f t="shared" ca="1" si="61"/>
        <v/>
      </c>
      <c r="J503" s="4" t="str">
        <f t="shared" ca="1" si="62"/>
        <v/>
      </c>
      <c r="K503" s="1" t="str">
        <f t="shared" si="63"/>
        <v/>
      </c>
      <c r="L503" s="1" t="str">
        <f t="shared" si="67"/>
        <v/>
      </c>
      <c r="M503" s="5" t="str">
        <f t="shared" si="64"/>
        <v/>
      </c>
    </row>
    <row r="504" spans="6:13" x14ac:dyDescent="0.25">
      <c r="F504" t="str">
        <f t="shared" si="66"/>
        <v/>
      </c>
      <c r="G504" s="2" t="str">
        <f t="shared" si="65"/>
        <v/>
      </c>
      <c r="H504" s="3" t="str">
        <f t="shared" si="60"/>
        <v/>
      </c>
      <c r="I504" s="4" t="str">
        <f t="shared" ca="1" si="61"/>
        <v/>
      </c>
      <c r="J504" s="4" t="str">
        <f t="shared" ca="1" si="62"/>
        <v/>
      </c>
      <c r="K504" s="1" t="str">
        <f t="shared" si="63"/>
        <v/>
      </c>
      <c r="L504" s="1" t="str">
        <f t="shared" si="67"/>
        <v/>
      </c>
      <c r="M504" s="5" t="str">
        <f t="shared" si="64"/>
        <v/>
      </c>
    </row>
    <row r="505" spans="6:13" x14ac:dyDescent="0.25">
      <c r="F505" t="str">
        <f t="shared" si="66"/>
        <v/>
      </c>
      <c r="G505" s="2" t="str">
        <f t="shared" si="65"/>
        <v/>
      </c>
      <c r="H505" s="3" t="str">
        <f t="shared" si="60"/>
        <v/>
      </c>
      <c r="I505" s="4" t="str">
        <f t="shared" ca="1" si="61"/>
        <v/>
      </c>
      <c r="J505" s="4" t="str">
        <f t="shared" ca="1" si="62"/>
        <v/>
      </c>
      <c r="K505" s="1" t="str">
        <f t="shared" si="63"/>
        <v/>
      </c>
      <c r="L505" s="1" t="str">
        <f t="shared" si="67"/>
        <v/>
      </c>
      <c r="M505" s="5" t="str">
        <f t="shared" si="64"/>
        <v/>
      </c>
    </row>
    <row r="506" spans="6:13" x14ac:dyDescent="0.25">
      <c r="F506" t="str">
        <f t="shared" si="66"/>
        <v/>
      </c>
      <c r="G506" s="2" t="str">
        <f t="shared" si="65"/>
        <v/>
      </c>
      <c r="H506" s="3" t="str">
        <f t="shared" si="60"/>
        <v/>
      </c>
      <c r="I506" s="4" t="str">
        <f t="shared" ca="1" si="61"/>
        <v/>
      </c>
      <c r="J506" s="4" t="str">
        <f t="shared" ca="1" si="62"/>
        <v/>
      </c>
      <c r="K506" s="1" t="str">
        <f t="shared" si="63"/>
        <v/>
      </c>
      <c r="L506" s="1" t="str">
        <f t="shared" si="67"/>
        <v/>
      </c>
      <c r="M506" s="5" t="str">
        <f t="shared" si="64"/>
        <v/>
      </c>
    </row>
    <row r="507" spans="6:13" x14ac:dyDescent="0.25">
      <c r="F507" t="str">
        <f t="shared" si="66"/>
        <v/>
      </c>
      <c r="G507" s="2" t="str">
        <f t="shared" si="65"/>
        <v/>
      </c>
      <c r="H507" s="3" t="str">
        <f t="shared" si="60"/>
        <v/>
      </c>
      <c r="I507" s="4" t="str">
        <f t="shared" ca="1" si="61"/>
        <v/>
      </c>
      <c r="J507" s="4" t="str">
        <f t="shared" ca="1" si="62"/>
        <v/>
      </c>
      <c r="K507" s="1" t="str">
        <f t="shared" si="63"/>
        <v/>
      </c>
      <c r="L507" s="1" t="str">
        <f t="shared" si="67"/>
        <v/>
      </c>
      <c r="M507" s="5" t="str">
        <f t="shared" si="64"/>
        <v/>
      </c>
    </row>
    <row r="508" spans="6:13" x14ac:dyDescent="0.25">
      <c r="F508" t="str">
        <f t="shared" si="66"/>
        <v/>
      </c>
      <c r="G508" s="2" t="str">
        <f t="shared" si="65"/>
        <v/>
      </c>
      <c r="H508" s="3" t="str">
        <f t="shared" si="60"/>
        <v/>
      </c>
      <c r="I508" s="4" t="str">
        <f t="shared" ca="1" si="61"/>
        <v/>
      </c>
      <c r="J508" s="4" t="str">
        <f t="shared" ca="1" si="62"/>
        <v/>
      </c>
      <c r="K508" s="1" t="str">
        <f t="shared" si="63"/>
        <v/>
      </c>
      <c r="L508" s="1" t="str">
        <f t="shared" si="67"/>
        <v/>
      </c>
      <c r="M508" s="5" t="str">
        <f t="shared" si="64"/>
        <v/>
      </c>
    </row>
    <row r="509" spans="6:13" x14ac:dyDescent="0.25">
      <c r="F509" t="str">
        <f t="shared" si="66"/>
        <v/>
      </c>
      <c r="G509" s="2" t="str">
        <f t="shared" si="65"/>
        <v/>
      </c>
      <c r="H509" s="3" t="str">
        <f t="shared" si="60"/>
        <v/>
      </c>
      <c r="I509" s="4" t="str">
        <f t="shared" ca="1" si="61"/>
        <v/>
      </c>
      <c r="J509" s="4" t="str">
        <f t="shared" ca="1" si="62"/>
        <v/>
      </c>
      <c r="K509" s="1" t="str">
        <f t="shared" si="63"/>
        <v/>
      </c>
      <c r="L509" s="1" t="str">
        <f t="shared" si="67"/>
        <v/>
      </c>
      <c r="M509" s="5" t="str">
        <f t="shared" si="64"/>
        <v/>
      </c>
    </row>
    <row r="510" spans="6:13" x14ac:dyDescent="0.25">
      <c r="F510" t="str">
        <f t="shared" si="66"/>
        <v/>
      </c>
      <c r="G510" s="2" t="str">
        <f t="shared" si="65"/>
        <v/>
      </c>
      <c r="H510" s="3" t="str">
        <f t="shared" si="60"/>
        <v/>
      </c>
      <c r="I510" s="4" t="str">
        <f t="shared" ca="1" si="61"/>
        <v/>
      </c>
      <c r="J510" s="4" t="str">
        <f t="shared" ca="1" si="62"/>
        <v/>
      </c>
      <c r="K510" s="1" t="str">
        <f t="shared" si="63"/>
        <v/>
      </c>
      <c r="L510" s="1" t="str">
        <f t="shared" si="67"/>
        <v/>
      </c>
      <c r="M510" s="5" t="str">
        <f t="shared" si="64"/>
        <v/>
      </c>
    </row>
    <row r="511" spans="6:13" x14ac:dyDescent="0.25">
      <c r="F511" t="str">
        <f t="shared" si="66"/>
        <v/>
      </c>
      <c r="G511" s="2" t="str">
        <f t="shared" si="65"/>
        <v/>
      </c>
      <c r="H511" s="3" t="str">
        <f t="shared" si="60"/>
        <v/>
      </c>
      <c r="I511" s="4" t="str">
        <f t="shared" ca="1" si="61"/>
        <v/>
      </c>
      <c r="J511" s="4" t="str">
        <f t="shared" ca="1" si="62"/>
        <v/>
      </c>
      <c r="K511" s="1" t="str">
        <f t="shared" si="63"/>
        <v/>
      </c>
      <c r="L511" s="1" t="str">
        <f t="shared" si="67"/>
        <v/>
      </c>
      <c r="M511" s="5" t="str">
        <f t="shared" si="64"/>
        <v/>
      </c>
    </row>
    <row r="512" spans="6:13" x14ac:dyDescent="0.25">
      <c r="F512" t="str">
        <f t="shared" si="66"/>
        <v/>
      </c>
      <c r="G512" s="2" t="str">
        <f t="shared" si="65"/>
        <v/>
      </c>
      <c r="H512" s="3" t="str">
        <f t="shared" si="60"/>
        <v/>
      </c>
      <c r="I512" s="4" t="str">
        <f t="shared" ca="1" si="61"/>
        <v/>
      </c>
      <c r="J512" s="4" t="str">
        <f t="shared" ca="1" si="62"/>
        <v/>
      </c>
      <c r="K512" s="1" t="str">
        <f t="shared" si="63"/>
        <v/>
      </c>
      <c r="L512" s="1" t="str">
        <f t="shared" si="67"/>
        <v/>
      </c>
      <c r="M512" s="5" t="str">
        <f t="shared" si="64"/>
        <v/>
      </c>
    </row>
    <row r="513" spans="6:13" x14ac:dyDescent="0.25">
      <c r="F513" t="str">
        <f t="shared" si="66"/>
        <v/>
      </c>
      <c r="G513" s="2" t="str">
        <f t="shared" si="65"/>
        <v/>
      </c>
      <c r="H513" s="3" t="str">
        <f t="shared" si="60"/>
        <v/>
      </c>
      <c r="I513" s="4" t="str">
        <f t="shared" ca="1" si="61"/>
        <v/>
      </c>
      <c r="J513" s="4" t="str">
        <f t="shared" ca="1" si="62"/>
        <v/>
      </c>
      <c r="K513" s="1" t="str">
        <f t="shared" si="63"/>
        <v/>
      </c>
      <c r="L513" s="1" t="str">
        <f t="shared" si="67"/>
        <v/>
      </c>
      <c r="M513" s="5" t="str">
        <f t="shared" si="64"/>
        <v/>
      </c>
    </row>
    <row r="514" spans="6:13" x14ac:dyDescent="0.25">
      <c r="F514" t="str">
        <f t="shared" si="66"/>
        <v/>
      </c>
      <c r="G514" s="2" t="str">
        <f t="shared" si="65"/>
        <v/>
      </c>
      <c r="H514" s="3" t="str">
        <f t="shared" ref="H514:H577" si="68">IF(E514&lt;&gt;"",DATEDIF(G514,bugun,"m"),"")</f>
        <v/>
      </c>
      <c r="I514" s="4" t="str">
        <f t="shared" ref="I514:I577" ca="1" si="69">IF(E514&lt;&gt;"",populerlikcarpani*(1-RAND()^0.005),"")</f>
        <v/>
      </c>
      <c r="J514" s="4" t="str">
        <f t="shared" ref="J514:J577" ca="1" si="70">IF(E514&lt;&gt;"",(RAND()^(H514/100))/(6-evergreencarpani),"")</f>
        <v/>
      </c>
      <c r="K514" s="1" t="str">
        <f t="shared" ref="K514:K577" si="71">IF(E514&lt;&gt;"",takipcisayisi*I514*MAX(H514,1),"")</f>
        <v/>
      </c>
      <c r="L514" s="1" t="str">
        <f t="shared" si="67"/>
        <v/>
      </c>
      <c r="M514" s="5" t="str">
        <f t="shared" ref="M514:M577" si="72">IF(E514&lt;&gt;"",L514*bgbg/1000,"")</f>
        <v/>
      </c>
    </row>
    <row r="515" spans="6:13" x14ac:dyDescent="0.25">
      <c r="F515" t="str">
        <f t="shared" si="66"/>
        <v/>
      </c>
      <c r="G515" s="2" t="str">
        <f t="shared" ref="G515:G578" si="73">IF(E515&lt;&gt;"",IF((MOD(E515,aylikvideosayisi)=1)+(aylikvideosayisi=1),
EDATE(kanalacilmatarihi,INT(E515/aylikvideosayisi)),
G514+(30/aylikvideosayisi)),"")</f>
        <v/>
      </c>
      <c r="H515" s="3" t="str">
        <f t="shared" si="68"/>
        <v/>
      </c>
      <c r="I515" s="4" t="str">
        <f t="shared" ca="1" si="69"/>
        <v/>
      </c>
      <c r="J515" s="4" t="str">
        <f t="shared" ca="1" si="70"/>
        <v/>
      </c>
      <c r="K515" s="1" t="str">
        <f t="shared" si="71"/>
        <v/>
      </c>
      <c r="L515" s="1" t="str">
        <f t="shared" si="67"/>
        <v/>
      </c>
      <c r="M515" s="5" t="str">
        <f t="shared" si="72"/>
        <v/>
      </c>
    </row>
    <row r="516" spans="6:13" x14ac:dyDescent="0.25">
      <c r="F516" t="str">
        <f t="shared" si="66"/>
        <v/>
      </c>
      <c r="G516" s="2" t="str">
        <f t="shared" si="73"/>
        <v/>
      </c>
      <c r="H516" s="3" t="str">
        <f t="shared" si="68"/>
        <v/>
      </c>
      <c r="I516" s="4" t="str">
        <f t="shared" ca="1" si="69"/>
        <v/>
      </c>
      <c r="J516" s="4" t="str">
        <f t="shared" ca="1" si="70"/>
        <v/>
      </c>
      <c r="K516" s="1" t="str">
        <f t="shared" si="71"/>
        <v/>
      </c>
      <c r="L516" s="1" t="str">
        <f t="shared" si="67"/>
        <v/>
      </c>
      <c r="M516" s="5" t="str">
        <f t="shared" si="72"/>
        <v/>
      </c>
    </row>
    <row r="517" spans="6:13" x14ac:dyDescent="0.25">
      <c r="F517" t="str">
        <f t="shared" si="66"/>
        <v/>
      </c>
      <c r="G517" s="2" t="str">
        <f t="shared" si="73"/>
        <v/>
      </c>
      <c r="H517" s="3" t="str">
        <f t="shared" si="68"/>
        <v/>
      </c>
      <c r="I517" s="4" t="str">
        <f t="shared" ca="1" si="69"/>
        <v/>
      </c>
      <c r="J517" s="4" t="str">
        <f t="shared" ca="1" si="70"/>
        <v/>
      </c>
      <c r="K517" s="1" t="str">
        <f t="shared" si="71"/>
        <v/>
      </c>
      <c r="L517" s="1" t="str">
        <f t="shared" si="67"/>
        <v/>
      </c>
      <c r="M517" s="5" t="str">
        <f t="shared" si="72"/>
        <v/>
      </c>
    </row>
    <row r="518" spans="6:13" x14ac:dyDescent="0.25">
      <c r="F518" t="str">
        <f t="shared" si="66"/>
        <v/>
      </c>
      <c r="G518" s="2" t="str">
        <f t="shared" si="73"/>
        <v/>
      </c>
      <c r="H518" s="3" t="str">
        <f t="shared" si="68"/>
        <v/>
      </c>
      <c r="I518" s="4" t="str">
        <f t="shared" ca="1" si="69"/>
        <v/>
      </c>
      <c r="J518" s="4" t="str">
        <f t="shared" ca="1" si="70"/>
        <v/>
      </c>
      <c r="K518" s="1" t="str">
        <f t="shared" si="71"/>
        <v/>
      </c>
      <c r="L518" s="1" t="str">
        <f t="shared" si="67"/>
        <v/>
      </c>
      <c r="M518" s="5" t="str">
        <f t="shared" si="72"/>
        <v/>
      </c>
    </row>
    <row r="519" spans="6:13" x14ac:dyDescent="0.25">
      <c r="F519" t="str">
        <f t="shared" si="66"/>
        <v/>
      </c>
      <c r="G519" s="2" t="str">
        <f t="shared" si="73"/>
        <v/>
      </c>
      <c r="H519" s="3" t="str">
        <f t="shared" si="68"/>
        <v/>
      </c>
      <c r="I519" s="4" t="str">
        <f t="shared" ca="1" si="69"/>
        <v/>
      </c>
      <c r="J519" s="4" t="str">
        <f t="shared" ca="1" si="70"/>
        <v/>
      </c>
      <c r="K519" s="1" t="str">
        <f t="shared" si="71"/>
        <v/>
      </c>
      <c r="L519" s="1" t="str">
        <f t="shared" si="67"/>
        <v/>
      </c>
      <c r="M519" s="5" t="str">
        <f t="shared" si="72"/>
        <v/>
      </c>
    </row>
    <row r="520" spans="6:13" x14ac:dyDescent="0.25">
      <c r="F520" t="str">
        <f t="shared" si="66"/>
        <v/>
      </c>
      <c r="G520" s="2" t="str">
        <f t="shared" si="73"/>
        <v/>
      </c>
      <c r="H520" s="3" t="str">
        <f t="shared" si="68"/>
        <v/>
      </c>
      <c r="I520" s="4" t="str">
        <f t="shared" ca="1" si="69"/>
        <v/>
      </c>
      <c r="J520" s="4" t="str">
        <f t="shared" ca="1" si="70"/>
        <v/>
      </c>
      <c r="K520" s="1" t="str">
        <f t="shared" si="71"/>
        <v/>
      </c>
      <c r="L520" s="1" t="str">
        <f t="shared" si="67"/>
        <v/>
      </c>
      <c r="M520" s="5" t="str">
        <f t="shared" si="72"/>
        <v/>
      </c>
    </row>
    <row r="521" spans="6:13" x14ac:dyDescent="0.25">
      <c r="F521" t="str">
        <f t="shared" si="66"/>
        <v/>
      </c>
      <c r="G521" s="2" t="str">
        <f t="shared" si="73"/>
        <v/>
      </c>
      <c r="H521" s="3" t="str">
        <f t="shared" si="68"/>
        <v/>
      </c>
      <c r="I521" s="4" t="str">
        <f t="shared" ca="1" si="69"/>
        <v/>
      </c>
      <c r="J521" s="4" t="str">
        <f t="shared" ca="1" si="70"/>
        <v/>
      </c>
      <c r="K521" s="1" t="str">
        <f t="shared" si="71"/>
        <v/>
      </c>
      <c r="L521" s="1" t="str">
        <f t="shared" si="67"/>
        <v/>
      </c>
      <c r="M521" s="5" t="str">
        <f t="shared" si="72"/>
        <v/>
      </c>
    </row>
    <row r="522" spans="6:13" x14ac:dyDescent="0.25">
      <c r="F522" t="str">
        <f t="shared" si="66"/>
        <v/>
      </c>
      <c r="G522" s="2" t="str">
        <f t="shared" si="73"/>
        <v/>
      </c>
      <c r="H522" s="3" t="str">
        <f t="shared" si="68"/>
        <v/>
      </c>
      <c r="I522" s="4" t="str">
        <f t="shared" ca="1" si="69"/>
        <v/>
      </c>
      <c r="J522" s="4" t="str">
        <f t="shared" ca="1" si="70"/>
        <v/>
      </c>
      <c r="K522" s="1" t="str">
        <f t="shared" si="71"/>
        <v/>
      </c>
      <c r="L522" s="1" t="str">
        <f t="shared" si="67"/>
        <v/>
      </c>
      <c r="M522" s="5" t="str">
        <f t="shared" si="72"/>
        <v/>
      </c>
    </row>
    <row r="523" spans="6:13" x14ac:dyDescent="0.25">
      <c r="F523" t="str">
        <f t="shared" si="66"/>
        <v/>
      </c>
      <c r="G523" s="2" t="str">
        <f t="shared" si="73"/>
        <v/>
      </c>
      <c r="H523" s="3" t="str">
        <f t="shared" si="68"/>
        <v/>
      </c>
      <c r="I523" s="4" t="str">
        <f t="shared" ca="1" si="69"/>
        <v/>
      </c>
      <c r="J523" s="4" t="str">
        <f t="shared" ca="1" si="70"/>
        <v/>
      </c>
      <c r="K523" s="1" t="str">
        <f t="shared" si="71"/>
        <v/>
      </c>
      <c r="L523" s="1" t="str">
        <f t="shared" si="67"/>
        <v/>
      </c>
      <c r="M523" s="5" t="str">
        <f t="shared" si="72"/>
        <v/>
      </c>
    </row>
    <row r="524" spans="6:13" x14ac:dyDescent="0.25">
      <c r="F524" t="str">
        <f t="shared" si="66"/>
        <v/>
      </c>
      <c r="G524" s="2" t="str">
        <f t="shared" si="73"/>
        <v/>
      </c>
      <c r="H524" s="3" t="str">
        <f t="shared" si="68"/>
        <v/>
      </c>
      <c r="I524" s="4" t="str">
        <f t="shared" ca="1" si="69"/>
        <v/>
      </c>
      <c r="J524" s="4" t="str">
        <f t="shared" ca="1" si="70"/>
        <v/>
      </c>
      <c r="K524" s="1" t="str">
        <f t="shared" si="71"/>
        <v/>
      </c>
      <c r="L524" s="1" t="str">
        <f t="shared" si="67"/>
        <v/>
      </c>
      <c r="M524" s="5" t="str">
        <f t="shared" si="72"/>
        <v/>
      </c>
    </row>
    <row r="525" spans="6:13" x14ac:dyDescent="0.25">
      <c r="F525" t="str">
        <f t="shared" si="66"/>
        <v/>
      </c>
      <c r="G525" s="2" t="str">
        <f t="shared" si="73"/>
        <v/>
      </c>
      <c r="H525" s="3" t="str">
        <f t="shared" si="68"/>
        <v/>
      </c>
      <c r="I525" s="4" t="str">
        <f t="shared" ca="1" si="69"/>
        <v/>
      </c>
      <c r="J525" s="4" t="str">
        <f t="shared" ca="1" si="70"/>
        <v/>
      </c>
      <c r="K525" s="1" t="str">
        <f t="shared" si="71"/>
        <v/>
      </c>
      <c r="L525" s="1" t="str">
        <f t="shared" si="67"/>
        <v/>
      </c>
      <c r="M525" s="5" t="str">
        <f t="shared" si="72"/>
        <v/>
      </c>
    </row>
    <row r="526" spans="6:13" x14ac:dyDescent="0.25">
      <c r="F526" t="str">
        <f t="shared" si="66"/>
        <v/>
      </c>
      <c r="G526" s="2" t="str">
        <f t="shared" si="73"/>
        <v/>
      </c>
      <c r="H526" s="3" t="str">
        <f t="shared" si="68"/>
        <v/>
      </c>
      <c r="I526" s="4" t="str">
        <f t="shared" ca="1" si="69"/>
        <v/>
      </c>
      <c r="J526" s="4" t="str">
        <f t="shared" ca="1" si="70"/>
        <v/>
      </c>
      <c r="K526" s="1" t="str">
        <f t="shared" si="71"/>
        <v/>
      </c>
      <c r="L526" s="1" t="str">
        <f t="shared" si="67"/>
        <v/>
      </c>
      <c r="M526" s="5" t="str">
        <f t="shared" si="72"/>
        <v/>
      </c>
    </row>
    <row r="527" spans="6:13" x14ac:dyDescent="0.25">
      <c r="F527" t="str">
        <f t="shared" si="66"/>
        <v/>
      </c>
      <c r="G527" s="2" t="str">
        <f t="shared" si="73"/>
        <v/>
      </c>
      <c r="H527" s="3" t="str">
        <f t="shared" si="68"/>
        <v/>
      </c>
      <c r="I527" s="4" t="str">
        <f t="shared" ca="1" si="69"/>
        <v/>
      </c>
      <c r="J527" s="4" t="str">
        <f t="shared" ca="1" si="70"/>
        <v/>
      </c>
      <c r="K527" s="1" t="str">
        <f t="shared" si="71"/>
        <v/>
      </c>
      <c r="L527" s="1" t="str">
        <f t="shared" si="67"/>
        <v/>
      </c>
      <c r="M527" s="5" t="str">
        <f t="shared" si="72"/>
        <v/>
      </c>
    </row>
    <row r="528" spans="6:13" x14ac:dyDescent="0.25">
      <c r="F528" t="str">
        <f t="shared" si="66"/>
        <v/>
      </c>
      <c r="G528" s="2" t="str">
        <f t="shared" si="73"/>
        <v/>
      </c>
      <c r="H528" s="3" t="str">
        <f t="shared" si="68"/>
        <v/>
      </c>
      <c r="I528" s="4" t="str">
        <f t="shared" ca="1" si="69"/>
        <v/>
      </c>
      <c r="J528" s="4" t="str">
        <f t="shared" ca="1" si="70"/>
        <v/>
      </c>
      <c r="K528" s="1" t="str">
        <f t="shared" si="71"/>
        <v/>
      </c>
      <c r="L528" s="1" t="str">
        <f t="shared" si="67"/>
        <v/>
      </c>
      <c r="M528" s="5" t="str">
        <f t="shared" si="72"/>
        <v/>
      </c>
    </row>
    <row r="529" spans="6:13" x14ac:dyDescent="0.25">
      <c r="F529" t="str">
        <f t="shared" si="66"/>
        <v/>
      </c>
      <c r="G529" s="2" t="str">
        <f t="shared" si="73"/>
        <v/>
      </c>
      <c r="H529" s="3" t="str">
        <f t="shared" si="68"/>
        <v/>
      </c>
      <c r="I529" s="4" t="str">
        <f t="shared" ca="1" si="69"/>
        <v/>
      </c>
      <c r="J529" s="4" t="str">
        <f t="shared" ca="1" si="70"/>
        <v/>
      </c>
      <c r="K529" s="1" t="str">
        <f t="shared" si="71"/>
        <v/>
      </c>
      <c r="L529" s="1" t="str">
        <f t="shared" si="67"/>
        <v/>
      </c>
      <c r="M529" s="5" t="str">
        <f t="shared" si="72"/>
        <v/>
      </c>
    </row>
    <row r="530" spans="6:13" x14ac:dyDescent="0.25">
      <c r="F530" t="str">
        <f t="shared" si="66"/>
        <v/>
      </c>
      <c r="G530" s="2" t="str">
        <f t="shared" si="73"/>
        <v/>
      </c>
      <c r="H530" s="3" t="str">
        <f t="shared" si="68"/>
        <v/>
      </c>
      <c r="I530" s="4" t="str">
        <f t="shared" ca="1" si="69"/>
        <v/>
      </c>
      <c r="J530" s="4" t="str">
        <f t="shared" ca="1" si="70"/>
        <v/>
      </c>
      <c r="K530" s="1" t="str">
        <f t="shared" si="71"/>
        <v/>
      </c>
      <c r="L530" s="1" t="str">
        <f t="shared" si="67"/>
        <v/>
      </c>
      <c r="M530" s="5" t="str">
        <f t="shared" si="72"/>
        <v/>
      </c>
    </row>
    <row r="531" spans="6:13" x14ac:dyDescent="0.25">
      <c r="F531" t="str">
        <f t="shared" si="66"/>
        <v/>
      </c>
      <c r="G531" s="2" t="str">
        <f t="shared" si="73"/>
        <v/>
      </c>
      <c r="H531" s="3" t="str">
        <f t="shared" si="68"/>
        <v/>
      </c>
      <c r="I531" s="4" t="str">
        <f t="shared" ca="1" si="69"/>
        <v/>
      </c>
      <c r="J531" s="4" t="str">
        <f t="shared" ca="1" si="70"/>
        <v/>
      </c>
      <c r="K531" s="1" t="str">
        <f t="shared" si="71"/>
        <v/>
      </c>
      <c r="L531" s="1" t="str">
        <f t="shared" si="67"/>
        <v/>
      </c>
      <c r="M531" s="5" t="str">
        <f t="shared" si="72"/>
        <v/>
      </c>
    </row>
    <row r="532" spans="6:13" x14ac:dyDescent="0.25">
      <c r="F532" t="str">
        <f t="shared" si="66"/>
        <v/>
      </c>
      <c r="G532" s="2" t="str">
        <f t="shared" si="73"/>
        <v/>
      </c>
      <c r="H532" s="3" t="str">
        <f t="shared" si="68"/>
        <v/>
      </c>
      <c r="I532" s="4" t="str">
        <f t="shared" ca="1" si="69"/>
        <v/>
      </c>
      <c r="J532" s="4" t="str">
        <f t="shared" ca="1" si="70"/>
        <v/>
      </c>
      <c r="K532" s="1" t="str">
        <f t="shared" si="71"/>
        <v/>
      </c>
      <c r="L532" s="1" t="str">
        <f t="shared" si="67"/>
        <v/>
      </c>
      <c r="M532" s="5" t="str">
        <f t="shared" si="72"/>
        <v/>
      </c>
    </row>
    <row r="533" spans="6:13" x14ac:dyDescent="0.25">
      <c r="F533" t="str">
        <f t="shared" si="66"/>
        <v/>
      </c>
      <c r="G533" s="2" t="str">
        <f t="shared" si="73"/>
        <v/>
      </c>
      <c r="H533" s="3" t="str">
        <f t="shared" si="68"/>
        <v/>
      </c>
      <c r="I533" s="4" t="str">
        <f t="shared" ca="1" si="69"/>
        <v/>
      </c>
      <c r="J533" s="4" t="str">
        <f t="shared" ca="1" si="70"/>
        <v/>
      </c>
      <c r="K533" s="1" t="str">
        <f t="shared" si="71"/>
        <v/>
      </c>
      <c r="L533" s="1" t="str">
        <f t="shared" si="67"/>
        <v/>
      </c>
      <c r="M533" s="5" t="str">
        <f t="shared" si="72"/>
        <v/>
      </c>
    </row>
    <row r="534" spans="6:13" x14ac:dyDescent="0.25">
      <c r="F534" t="str">
        <f t="shared" si="66"/>
        <v/>
      </c>
      <c r="G534" s="2" t="str">
        <f t="shared" si="73"/>
        <v/>
      </c>
      <c r="H534" s="3" t="str">
        <f t="shared" si="68"/>
        <v/>
      </c>
      <c r="I534" s="4" t="str">
        <f t="shared" ca="1" si="69"/>
        <v/>
      </c>
      <c r="J534" s="4" t="str">
        <f t="shared" ca="1" si="70"/>
        <v/>
      </c>
      <c r="K534" s="1" t="str">
        <f t="shared" si="71"/>
        <v/>
      </c>
      <c r="L534" s="1" t="str">
        <f t="shared" si="67"/>
        <v/>
      </c>
      <c r="M534" s="5" t="str">
        <f t="shared" si="72"/>
        <v/>
      </c>
    </row>
    <row r="535" spans="6:13" x14ac:dyDescent="0.25">
      <c r="F535" t="str">
        <f t="shared" si="66"/>
        <v/>
      </c>
      <c r="G535" s="2" t="str">
        <f t="shared" si="73"/>
        <v/>
      </c>
      <c r="H535" s="3" t="str">
        <f t="shared" si="68"/>
        <v/>
      </c>
      <c r="I535" s="4" t="str">
        <f t="shared" ca="1" si="69"/>
        <v/>
      </c>
      <c r="J535" s="4" t="str">
        <f t="shared" ca="1" si="70"/>
        <v/>
      </c>
      <c r="K535" s="1" t="str">
        <f t="shared" si="71"/>
        <v/>
      </c>
      <c r="L535" s="1" t="str">
        <f t="shared" si="67"/>
        <v/>
      </c>
      <c r="M535" s="5" t="str">
        <f t="shared" si="72"/>
        <v/>
      </c>
    </row>
    <row r="536" spans="6:13" x14ac:dyDescent="0.25">
      <c r="F536" t="str">
        <f t="shared" si="66"/>
        <v/>
      </c>
      <c r="G536" s="2" t="str">
        <f t="shared" si="73"/>
        <v/>
      </c>
      <c r="H536" s="3" t="str">
        <f t="shared" si="68"/>
        <v/>
      </c>
      <c r="I536" s="4" t="str">
        <f t="shared" ca="1" si="69"/>
        <v/>
      </c>
      <c r="J536" s="4" t="str">
        <f t="shared" ca="1" si="70"/>
        <v/>
      </c>
      <c r="K536" s="1" t="str">
        <f t="shared" si="71"/>
        <v/>
      </c>
      <c r="L536" s="1" t="str">
        <f t="shared" si="67"/>
        <v/>
      </c>
      <c r="M536" s="5" t="str">
        <f t="shared" si="72"/>
        <v/>
      </c>
    </row>
    <row r="537" spans="6:13" x14ac:dyDescent="0.25">
      <c r="F537" t="str">
        <f t="shared" si="66"/>
        <v/>
      </c>
      <c r="G537" s="2" t="str">
        <f t="shared" si="73"/>
        <v/>
      </c>
      <c r="H537" s="3" t="str">
        <f t="shared" si="68"/>
        <v/>
      </c>
      <c r="I537" s="4" t="str">
        <f t="shared" ca="1" si="69"/>
        <v/>
      </c>
      <c r="J537" s="4" t="str">
        <f t="shared" ca="1" si="70"/>
        <v/>
      </c>
      <c r="K537" s="1" t="str">
        <f t="shared" si="71"/>
        <v/>
      </c>
      <c r="L537" s="1" t="str">
        <f t="shared" si="67"/>
        <v/>
      </c>
      <c r="M537" s="5" t="str">
        <f t="shared" si="72"/>
        <v/>
      </c>
    </row>
    <row r="538" spans="6:13" x14ac:dyDescent="0.25">
      <c r="F538" t="str">
        <f t="shared" si="66"/>
        <v/>
      </c>
      <c r="G538" s="2" t="str">
        <f t="shared" si="73"/>
        <v/>
      </c>
      <c r="H538" s="3" t="str">
        <f t="shared" si="68"/>
        <v/>
      </c>
      <c r="I538" s="4" t="str">
        <f t="shared" ca="1" si="69"/>
        <v/>
      </c>
      <c r="J538" s="4" t="str">
        <f t="shared" ca="1" si="70"/>
        <v/>
      </c>
      <c r="K538" s="1" t="str">
        <f t="shared" si="71"/>
        <v/>
      </c>
      <c r="L538" s="1" t="str">
        <f t="shared" si="67"/>
        <v/>
      </c>
      <c r="M538" s="5" t="str">
        <f t="shared" si="72"/>
        <v/>
      </c>
    </row>
    <row r="539" spans="6:13" x14ac:dyDescent="0.25">
      <c r="F539" t="str">
        <f t="shared" si="66"/>
        <v/>
      </c>
      <c r="G539" s="2" t="str">
        <f t="shared" si="73"/>
        <v/>
      </c>
      <c r="H539" s="3" t="str">
        <f t="shared" si="68"/>
        <v/>
      </c>
      <c r="I539" s="4" t="str">
        <f t="shared" ca="1" si="69"/>
        <v/>
      </c>
      <c r="J539" s="4" t="str">
        <f t="shared" ca="1" si="70"/>
        <v/>
      </c>
      <c r="K539" s="1" t="str">
        <f t="shared" si="71"/>
        <v/>
      </c>
      <c r="L539" s="1" t="str">
        <f t="shared" si="67"/>
        <v/>
      </c>
      <c r="M539" s="5" t="str">
        <f t="shared" si="72"/>
        <v/>
      </c>
    </row>
    <row r="540" spans="6:13" x14ac:dyDescent="0.25">
      <c r="F540" t="str">
        <f t="shared" si="66"/>
        <v/>
      </c>
      <c r="G540" s="2" t="str">
        <f t="shared" si="73"/>
        <v/>
      </c>
      <c r="H540" s="3" t="str">
        <f t="shared" si="68"/>
        <v/>
      </c>
      <c r="I540" s="4" t="str">
        <f t="shared" ca="1" si="69"/>
        <v/>
      </c>
      <c r="J540" s="4" t="str">
        <f t="shared" ca="1" si="70"/>
        <v/>
      </c>
      <c r="K540" s="1" t="str">
        <f t="shared" si="71"/>
        <v/>
      </c>
      <c r="L540" s="1" t="str">
        <f t="shared" si="67"/>
        <v/>
      </c>
      <c r="M540" s="5" t="str">
        <f t="shared" si="72"/>
        <v/>
      </c>
    </row>
    <row r="541" spans="6:13" x14ac:dyDescent="0.25">
      <c r="F541" t="str">
        <f t="shared" si="66"/>
        <v/>
      </c>
      <c r="G541" s="2" t="str">
        <f t="shared" si="73"/>
        <v/>
      </c>
      <c r="H541" s="3" t="str">
        <f t="shared" si="68"/>
        <v/>
      </c>
      <c r="I541" s="4" t="str">
        <f t="shared" ca="1" si="69"/>
        <v/>
      </c>
      <c r="J541" s="4" t="str">
        <f t="shared" ca="1" si="70"/>
        <v/>
      </c>
      <c r="K541" s="1" t="str">
        <f t="shared" si="71"/>
        <v/>
      </c>
      <c r="L541" s="1" t="str">
        <f t="shared" si="67"/>
        <v/>
      </c>
      <c r="M541" s="5" t="str">
        <f t="shared" si="72"/>
        <v/>
      </c>
    </row>
    <row r="542" spans="6:13" x14ac:dyDescent="0.25">
      <c r="F542" t="str">
        <f t="shared" si="66"/>
        <v/>
      </c>
      <c r="G542" s="2" t="str">
        <f t="shared" si="73"/>
        <v/>
      </c>
      <c r="H542" s="3" t="str">
        <f t="shared" si="68"/>
        <v/>
      </c>
      <c r="I542" s="4" t="str">
        <f t="shared" ca="1" si="69"/>
        <v/>
      </c>
      <c r="J542" s="4" t="str">
        <f t="shared" ca="1" si="70"/>
        <v/>
      </c>
      <c r="K542" s="1" t="str">
        <f t="shared" si="71"/>
        <v/>
      </c>
      <c r="L542" s="1" t="str">
        <f t="shared" si="67"/>
        <v/>
      </c>
      <c r="M542" s="5" t="str">
        <f t="shared" si="72"/>
        <v/>
      </c>
    </row>
    <row r="543" spans="6:13" x14ac:dyDescent="0.25">
      <c r="F543" t="str">
        <f t="shared" si="66"/>
        <v/>
      </c>
      <c r="G543" s="2" t="str">
        <f t="shared" si="73"/>
        <v/>
      </c>
      <c r="H543" s="3" t="str">
        <f t="shared" si="68"/>
        <v/>
      </c>
      <c r="I543" s="4" t="str">
        <f t="shared" ca="1" si="69"/>
        <v/>
      </c>
      <c r="J543" s="4" t="str">
        <f t="shared" ca="1" si="70"/>
        <v/>
      </c>
      <c r="K543" s="1" t="str">
        <f t="shared" si="71"/>
        <v/>
      </c>
      <c r="L543" s="1" t="str">
        <f t="shared" si="67"/>
        <v/>
      </c>
      <c r="M543" s="5" t="str">
        <f t="shared" si="72"/>
        <v/>
      </c>
    </row>
    <row r="544" spans="6:13" x14ac:dyDescent="0.25">
      <c r="F544" t="str">
        <f t="shared" si="66"/>
        <v/>
      </c>
      <c r="G544" s="2" t="str">
        <f t="shared" si="73"/>
        <v/>
      </c>
      <c r="H544" s="3" t="str">
        <f t="shared" si="68"/>
        <v/>
      </c>
      <c r="I544" s="4" t="str">
        <f t="shared" ca="1" si="69"/>
        <v/>
      </c>
      <c r="J544" s="4" t="str">
        <f t="shared" ca="1" si="70"/>
        <v/>
      </c>
      <c r="K544" s="1" t="str">
        <f t="shared" si="71"/>
        <v/>
      </c>
      <c r="L544" s="1" t="str">
        <f t="shared" si="67"/>
        <v/>
      </c>
      <c r="M544" s="5" t="str">
        <f t="shared" si="72"/>
        <v/>
      </c>
    </row>
    <row r="545" spans="6:13" x14ac:dyDescent="0.25">
      <c r="F545" t="str">
        <f t="shared" si="66"/>
        <v/>
      </c>
      <c r="G545" s="2" t="str">
        <f t="shared" si="73"/>
        <v/>
      </c>
      <c r="H545" s="3" t="str">
        <f t="shared" si="68"/>
        <v/>
      </c>
      <c r="I545" s="4" t="str">
        <f t="shared" ca="1" si="69"/>
        <v/>
      </c>
      <c r="J545" s="4" t="str">
        <f t="shared" ca="1" si="70"/>
        <v/>
      </c>
      <c r="K545" s="1" t="str">
        <f t="shared" si="71"/>
        <v/>
      </c>
      <c r="L545" s="1" t="str">
        <f t="shared" si="67"/>
        <v/>
      </c>
      <c r="M545" s="5" t="str">
        <f t="shared" si="72"/>
        <v/>
      </c>
    </row>
    <row r="546" spans="6:13" x14ac:dyDescent="0.25">
      <c r="F546" t="str">
        <f t="shared" si="66"/>
        <v/>
      </c>
      <c r="G546" s="2" t="str">
        <f t="shared" si="73"/>
        <v/>
      </c>
      <c r="H546" s="3" t="str">
        <f t="shared" si="68"/>
        <v/>
      </c>
      <c r="I546" s="4" t="str">
        <f t="shared" ca="1" si="69"/>
        <v/>
      </c>
      <c r="J546" s="4" t="str">
        <f t="shared" ca="1" si="70"/>
        <v/>
      </c>
      <c r="K546" s="1" t="str">
        <f t="shared" si="71"/>
        <v/>
      </c>
      <c r="L546" s="1" t="str">
        <f t="shared" si="67"/>
        <v/>
      </c>
      <c r="M546" s="5" t="str">
        <f t="shared" si="72"/>
        <v/>
      </c>
    </row>
    <row r="547" spans="6:13" x14ac:dyDescent="0.25">
      <c r="F547" t="str">
        <f t="shared" si="66"/>
        <v/>
      </c>
      <c r="G547" s="2" t="str">
        <f t="shared" si="73"/>
        <v/>
      </c>
      <c r="H547" s="3" t="str">
        <f t="shared" si="68"/>
        <v/>
      </c>
      <c r="I547" s="4" t="str">
        <f t="shared" ca="1" si="69"/>
        <v/>
      </c>
      <c r="J547" s="4" t="str">
        <f t="shared" ca="1" si="70"/>
        <v/>
      </c>
      <c r="K547" s="1" t="str">
        <f t="shared" si="71"/>
        <v/>
      </c>
      <c r="L547" s="1" t="str">
        <f t="shared" si="67"/>
        <v/>
      </c>
      <c r="M547" s="5" t="str">
        <f t="shared" si="72"/>
        <v/>
      </c>
    </row>
    <row r="548" spans="6:13" x14ac:dyDescent="0.25">
      <c r="F548" t="str">
        <f t="shared" si="66"/>
        <v/>
      </c>
      <c r="G548" s="2" t="str">
        <f t="shared" si="73"/>
        <v/>
      </c>
      <c r="H548" s="3" t="str">
        <f t="shared" si="68"/>
        <v/>
      </c>
      <c r="I548" s="4" t="str">
        <f t="shared" ca="1" si="69"/>
        <v/>
      </c>
      <c r="J548" s="4" t="str">
        <f t="shared" ca="1" si="70"/>
        <v/>
      </c>
      <c r="K548" s="1" t="str">
        <f t="shared" si="71"/>
        <v/>
      </c>
      <c r="L548" s="1" t="str">
        <f t="shared" si="67"/>
        <v/>
      </c>
      <c r="M548" s="5" t="str">
        <f t="shared" si="72"/>
        <v/>
      </c>
    </row>
    <row r="549" spans="6:13" x14ac:dyDescent="0.25">
      <c r="F549" t="str">
        <f t="shared" si="66"/>
        <v/>
      </c>
      <c r="G549" s="2" t="str">
        <f t="shared" si="73"/>
        <v/>
      </c>
      <c r="H549" s="3" t="str">
        <f t="shared" si="68"/>
        <v/>
      </c>
      <c r="I549" s="4" t="str">
        <f t="shared" ca="1" si="69"/>
        <v/>
      </c>
      <c r="J549" s="4" t="str">
        <f t="shared" ca="1" si="70"/>
        <v/>
      </c>
      <c r="K549" s="1" t="str">
        <f t="shared" si="71"/>
        <v/>
      </c>
      <c r="L549" s="1" t="str">
        <f t="shared" si="67"/>
        <v/>
      </c>
      <c r="M549" s="5" t="str">
        <f t="shared" si="72"/>
        <v/>
      </c>
    </row>
    <row r="550" spans="6:13" x14ac:dyDescent="0.25">
      <c r="F550" t="str">
        <f t="shared" si="66"/>
        <v/>
      </c>
      <c r="G550" s="2" t="str">
        <f t="shared" si="73"/>
        <v/>
      </c>
      <c r="H550" s="3" t="str">
        <f t="shared" si="68"/>
        <v/>
      </c>
      <c r="I550" s="4" t="str">
        <f t="shared" ca="1" si="69"/>
        <v/>
      </c>
      <c r="J550" s="4" t="str">
        <f t="shared" ca="1" si="70"/>
        <v/>
      </c>
      <c r="K550" s="1" t="str">
        <f t="shared" si="71"/>
        <v/>
      </c>
      <c r="L550" s="1" t="str">
        <f t="shared" si="67"/>
        <v/>
      </c>
      <c r="M550" s="5" t="str">
        <f t="shared" si="72"/>
        <v/>
      </c>
    </row>
    <row r="551" spans="6:13" x14ac:dyDescent="0.25">
      <c r="F551" t="str">
        <f t="shared" si="66"/>
        <v/>
      </c>
      <c r="G551" s="2" t="str">
        <f t="shared" si="73"/>
        <v/>
      </c>
      <c r="H551" s="3" t="str">
        <f t="shared" si="68"/>
        <v/>
      </c>
      <c r="I551" s="4" t="str">
        <f t="shared" ca="1" si="69"/>
        <v/>
      </c>
      <c r="J551" s="4" t="str">
        <f t="shared" ca="1" si="70"/>
        <v/>
      </c>
      <c r="K551" s="1" t="str">
        <f t="shared" si="71"/>
        <v/>
      </c>
      <c r="L551" s="1" t="str">
        <f t="shared" si="67"/>
        <v/>
      </c>
      <c r="M551" s="5" t="str">
        <f t="shared" si="72"/>
        <v/>
      </c>
    </row>
    <row r="552" spans="6:13" x14ac:dyDescent="0.25">
      <c r="F552" t="str">
        <f t="shared" si="66"/>
        <v/>
      </c>
      <c r="G552" s="2" t="str">
        <f t="shared" si="73"/>
        <v/>
      </c>
      <c r="H552" s="3" t="str">
        <f t="shared" si="68"/>
        <v/>
      </c>
      <c r="I552" s="4" t="str">
        <f t="shared" ca="1" si="69"/>
        <v/>
      </c>
      <c r="J552" s="4" t="str">
        <f t="shared" ca="1" si="70"/>
        <v/>
      </c>
      <c r="K552" s="1" t="str">
        <f t="shared" si="71"/>
        <v/>
      </c>
      <c r="L552" s="1" t="str">
        <f t="shared" si="67"/>
        <v/>
      </c>
      <c r="M552" s="5" t="str">
        <f t="shared" si="72"/>
        <v/>
      </c>
    </row>
    <row r="553" spans="6:13" x14ac:dyDescent="0.25">
      <c r="F553" t="str">
        <f t="shared" si="66"/>
        <v/>
      </c>
      <c r="G553" s="2" t="str">
        <f t="shared" si="73"/>
        <v/>
      </c>
      <c r="H553" s="3" t="str">
        <f t="shared" si="68"/>
        <v/>
      </c>
      <c r="I553" s="4" t="str">
        <f t="shared" ca="1" si="69"/>
        <v/>
      </c>
      <c r="J553" s="4" t="str">
        <f t="shared" ca="1" si="70"/>
        <v/>
      </c>
      <c r="K553" s="1" t="str">
        <f t="shared" si="71"/>
        <v/>
      </c>
      <c r="L553" s="1" t="str">
        <f t="shared" si="67"/>
        <v/>
      </c>
      <c r="M553" s="5" t="str">
        <f t="shared" si="72"/>
        <v/>
      </c>
    </row>
    <row r="554" spans="6:13" x14ac:dyDescent="0.25">
      <c r="F554" t="str">
        <f t="shared" si="66"/>
        <v/>
      </c>
      <c r="G554" s="2" t="str">
        <f t="shared" si="73"/>
        <v/>
      </c>
      <c r="H554" s="3" t="str">
        <f t="shared" si="68"/>
        <v/>
      </c>
      <c r="I554" s="4" t="str">
        <f t="shared" ca="1" si="69"/>
        <v/>
      </c>
      <c r="J554" s="4" t="str">
        <f t="shared" ca="1" si="70"/>
        <v/>
      </c>
      <c r="K554" s="1" t="str">
        <f t="shared" si="71"/>
        <v/>
      </c>
      <c r="L554" s="1" t="str">
        <f t="shared" si="67"/>
        <v/>
      </c>
      <c r="M554" s="5" t="str">
        <f t="shared" si="72"/>
        <v/>
      </c>
    </row>
    <row r="555" spans="6:13" x14ac:dyDescent="0.25">
      <c r="F555" t="str">
        <f t="shared" si="66"/>
        <v/>
      </c>
      <c r="G555" s="2" t="str">
        <f t="shared" si="73"/>
        <v/>
      </c>
      <c r="H555" s="3" t="str">
        <f t="shared" si="68"/>
        <v/>
      </c>
      <c r="I555" s="4" t="str">
        <f t="shared" ca="1" si="69"/>
        <v/>
      </c>
      <c r="J555" s="4" t="str">
        <f t="shared" ca="1" si="70"/>
        <v/>
      </c>
      <c r="K555" s="1" t="str">
        <f t="shared" si="71"/>
        <v/>
      </c>
      <c r="L555" s="1" t="str">
        <f t="shared" si="67"/>
        <v/>
      </c>
      <c r="M555" s="5" t="str">
        <f t="shared" si="72"/>
        <v/>
      </c>
    </row>
    <row r="556" spans="6:13" x14ac:dyDescent="0.25">
      <c r="F556" t="str">
        <f t="shared" si="66"/>
        <v/>
      </c>
      <c r="G556" s="2" t="str">
        <f t="shared" si="73"/>
        <v/>
      </c>
      <c r="H556" s="3" t="str">
        <f t="shared" si="68"/>
        <v/>
      </c>
      <c r="I556" s="4" t="str">
        <f t="shared" ca="1" si="69"/>
        <v/>
      </c>
      <c r="J556" s="4" t="str">
        <f t="shared" ca="1" si="70"/>
        <v/>
      </c>
      <c r="K556" s="1" t="str">
        <f t="shared" si="71"/>
        <v/>
      </c>
      <c r="L556" s="1" t="str">
        <f t="shared" si="67"/>
        <v/>
      </c>
      <c r="M556" s="5" t="str">
        <f t="shared" si="72"/>
        <v/>
      </c>
    </row>
    <row r="557" spans="6:13" x14ac:dyDescent="0.25">
      <c r="F557" t="str">
        <f t="shared" si="66"/>
        <v/>
      </c>
      <c r="G557" s="2" t="str">
        <f t="shared" si="73"/>
        <v/>
      </c>
      <c r="H557" s="3" t="str">
        <f t="shared" si="68"/>
        <v/>
      </c>
      <c r="I557" s="4" t="str">
        <f t="shared" ca="1" si="69"/>
        <v/>
      </c>
      <c r="J557" s="4" t="str">
        <f t="shared" ca="1" si="70"/>
        <v/>
      </c>
      <c r="K557" s="1" t="str">
        <f t="shared" si="71"/>
        <v/>
      </c>
      <c r="L557" s="1" t="str">
        <f t="shared" si="67"/>
        <v/>
      </c>
      <c r="M557" s="5" t="str">
        <f t="shared" si="72"/>
        <v/>
      </c>
    </row>
    <row r="558" spans="6:13" x14ac:dyDescent="0.25">
      <c r="F558" t="str">
        <f t="shared" si="66"/>
        <v/>
      </c>
      <c r="G558" s="2" t="str">
        <f t="shared" si="73"/>
        <v/>
      </c>
      <c r="H558" s="3" t="str">
        <f t="shared" si="68"/>
        <v/>
      </c>
      <c r="I558" s="4" t="str">
        <f t="shared" ca="1" si="69"/>
        <v/>
      </c>
      <c r="J558" s="4" t="str">
        <f t="shared" ca="1" si="70"/>
        <v/>
      </c>
      <c r="K558" s="1" t="str">
        <f t="shared" si="71"/>
        <v/>
      </c>
      <c r="L558" s="1" t="str">
        <f t="shared" si="67"/>
        <v/>
      </c>
      <c r="M558" s="5" t="str">
        <f t="shared" si="72"/>
        <v/>
      </c>
    </row>
    <row r="559" spans="6:13" x14ac:dyDescent="0.25">
      <c r="F559" t="str">
        <f t="shared" si="66"/>
        <v/>
      </c>
      <c r="G559" s="2" t="str">
        <f t="shared" si="73"/>
        <v/>
      </c>
      <c r="H559" s="3" t="str">
        <f t="shared" si="68"/>
        <v/>
      </c>
      <c r="I559" s="4" t="str">
        <f t="shared" ca="1" si="69"/>
        <v/>
      </c>
      <c r="J559" s="4" t="str">
        <f t="shared" ca="1" si="70"/>
        <v/>
      </c>
      <c r="K559" s="1" t="str">
        <f t="shared" si="71"/>
        <v/>
      </c>
      <c r="L559" s="1" t="str">
        <f t="shared" si="67"/>
        <v/>
      </c>
      <c r="M559" s="5" t="str">
        <f t="shared" si="72"/>
        <v/>
      </c>
    </row>
    <row r="560" spans="6:13" x14ac:dyDescent="0.25">
      <c r="F560" t="str">
        <f t="shared" si="66"/>
        <v/>
      </c>
      <c r="G560" s="2" t="str">
        <f t="shared" si="73"/>
        <v/>
      </c>
      <c r="H560" s="3" t="str">
        <f t="shared" si="68"/>
        <v/>
      </c>
      <c r="I560" s="4" t="str">
        <f t="shared" ca="1" si="69"/>
        <v/>
      </c>
      <c r="J560" s="4" t="str">
        <f t="shared" ca="1" si="70"/>
        <v/>
      </c>
      <c r="K560" s="1" t="str">
        <f t="shared" si="71"/>
        <v/>
      </c>
      <c r="L560" s="1" t="str">
        <f t="shared" si="67"/>
        <v/>
      </c>
      <c r="M560" s="5" t="str">
        <f t="shared" si="72"/>
        <v/>
      </c>
    </row>
    <row r="561" spans="6:13" x14ac:dyDescent="0.25">
      <c r="F561" t="str">
        <f t="shared" si="66"/>
        <v/>
      </c>
      <c r="G561" s="2" t="str">
        <f t="shared" si="73"/>
        <v/>
      </c>
      <c r="H561" s="3" t="str">
        <f t="shared" si="68"/>
        <v/>
      </c>
      <c r="I561" s="4" t="str">
        <f t="shared" ca="1" si="69"/>
        <v/>
      </c>
      <c r="J561" s="4" t="str">
        <f t="shared" ca="1" si="70"/>
        <v/>
      </c>
      <c r="K561" s="1" t="str">
        <f t="shared" si="71"/>
        <v/>
      </c>
      <c r="L561" s="1" t="str">
        <f t="shared" si="67"/>
        <v/>
      </c>
      <c r="M561" s="5" t="str">
        <f t="shared" si="72"/>
        <v/>
      </c>
    </row>
    <row r="562" spans="6:13" x14ac:dyDescent="0.25">
      <c r="F562" t="str">
        <f t="shared" ref="F562:F625" si="74">IF(E562&lt;&gt;"","Video "&amp;E562,"")</f>
        <v/>
      </c>
      <c r="G562" s="2" t="str">
        <f t="shared" si="73"/>
        <v/>
      </c>
      <c r="H562" s="3" t="str">
        <f t="shared" si="68"/>
        <v/>
      </c>
      <c r="I562" s="4" t="str">
        <f t="shared" ca="1" si="69"/>
        <v/>
      </c>
      <c r="J562" s="4" t="str">
        <f t="shared" ca="1" si="70"/>
        <v/>
      </c>
      <c r="K562" s="1" t="str">
        <f t="shared" si="71"/>
        <v/>
      </c>
      <c r="L562" s="1" t="str">
        <f t="shared" ref="L562:L625" si="75">IF(E562&lt;&gt;"",ROUND((K562/MAX(H562,1))*(J562),0),"")</f>
        <v/>
      </c>
      <c r="M562" s="5" t="str">
        <f t="shared" si="72"/>
        <v/>
      </c>
    </row>
    <row r="563" spans="6:13" x14ac:dyDescent="0.25">
      <c r="F563" t="str">
        <f t="shared" si="74"/>
        <v/>
      </c>
      <c r="G563" s="2" t="str">
        <f t="shared" si="73"/>
        <v/>
      </c>
      <c r="H563" s="3" t="str">
        <f t="shared" si="68"/>
        <v/>
      </c>
      <c r="I563" s="4" t="str">
        <f t="shared" ca="1" si="69"/>
        <v/>
      </c>
      <c r="J563" s="4" t="str">
        <f t="shared" ca="1" si="70"/>
        <v/>
      </c>
      <c r="K563" s="1" t="str">
        <f t="shared" si="71"/>
        <v/>
      </c>
      <c r="L563" s="1" t="str">
        <f t="shared" si="75"/>
        <v/>
      </c>
      <c r="M563" s="5" t="str">
        <f t="shared" si="72"/>
        <v/>
      </c>
    </row>
    <row r="564" spans="6:13" x14ac:dyDescent="0.25">
      <c r="F564" t="str">
        <f t="shared" si="74"/>
        <v/>
      </c>
      <c r="G564" s="2" t="str">
        <f t="shared" si="73"/>
        <v/>
      </c>
      <c r="H564" s="3" t="str">
        <f t="shared" si="68"/>
        <v/>
      </c>
      <c r="I564" s="4" t="str">
        <f t="shared" ca="1" si="69"/>
        <v/>
      </c>
      <c r="J564" s="4" t="str">
        <f t="shared" ca="1" si="70"/>
        <v/>
      </c>
      <c r="K564" s="1" t="str">
        <f t="shared" si="71"/>
        <v/>
      </c>
      <c r="L564" s="1" t="str">
        <f t="shared" si="75"/>
        <v/>
      </c>
      <c r="M564" s="5" t="str">
        <f t="shared" si="72"/>
        <v/>
      </c>
    </row>
    <row r="565" spans="6:13" x14ac:dyDescent="0.25">
      <c r="F565" t="str">
        <f t="shared" si="74"/>
        <v/>
      </c>
      <c r="G565" s="2" t="str">
        <f t="shared" si="73"/>
        <v/>
      </c>
      <c r="H565" s="3" t="str">
        <f t="shared" si="68"/>
        <v/>
      </c>
      <c r="I565" s="4" t="str">
        <f t="shared" ca="1" si="69"/>
        <v/>
      </c>
      <c r="J565" s="4" t="str">
        <f t="shared" ca="1" si="70"/>
        <v/>
      </c>
      <c r="K565" s="1" t="str">
        <f t="shared" si="71"/>
        <v/>
      </c>
      <c r="L565" s="1" t="str">
        <f t="shared" si="75"/>
        <v/>
      </c>
      <c r="M565" s="5" t="str">
        <f t="shared" si="72"/>
        <v/>
      </c>
    </row>
    <row r="566" spans="6:13" x14ac:dyDescent="0.25">
      <c r="F566" t="str">
        <f t="shared" si="74"/>
        <v/>
      </c>
      <c r="G566" s="2" t="str">
        <f t="shared" si="73"/>
        <v/>
      </c>
      <c r="H566" s="3" t="str">
        <f t="shared" si="68"/>
        <v/>
      </c>
      <c r="I566" s="4" t="str">
        <f t="shared" ca="1" si="69"/>
        <v/>
      </c>
      <c r="J566" s="4" t="str">
        <f t="shared" ca="1" si="70"/>
        <v/>
      </c>
      <c r="K566" s="1" t="str">
        <f t="shared" si="71"/>
        <v/>
      </c>
      <c r="L566" s="1" t="str">
        <f t="shared" si="75"/>
        <v/>
      </c>
      <c r="M566" s="5" t="str">
        <f t="shared" si="72"/>
        <v/>
      </c>
    </row>
    <row r="567" spans="6:13" x14ac:dyDescent="0.25">
      <c r="F567" t="str">
        <f t="shared" si="74"/>
        <v/>
      </c>
      <c r="G567" s="2" t="str">
        <f t="shared" si="73"/>
        <v/>
      </c>
      <c r="H567" s="3" t="str">
        <f t="shared" si="68"/>
        <v/>
      </c>
      <c r="I567" s="4" t="str">
        <f t="shared" ca="1" si="69"/>
        <v/>
      </c>
      <c r="J567" s="4" t="str">
        <f t="shared" ca="1" si="70"/>
        <v/>
      </c>
      <c r="K567" s="1" t="str">
        <f t="shared" si="71"/>
        <v/>
      </c>
      <c r="L567" s="1" t="str">
        <f t="shared" si="75"/>
        <v/>
      </c>
      <c r="M567" s="5" t="str">
        <f t="shared" si="72"/>
        <v/>
      </c>
    </row>
    <row r="568" spans="6:13" x14ac:dyDescent="0.25">
      <c r="F568" t="str">
        <f t="shared" si="74"/>
        <v/>
      </c>
      <c r="G568" s="2" t="str">
        <f t="shared" si="73"/>
        <v/>
      </c>
      <c r="H568" s="3" t="str">
        <f t="shared" si="68"/>
        <v/>
      </c>
      <c r="I568" s="4" t="str">
        <f t="shared" ca="1" si="69"/>
        <v/>
      </c>
      <c r="J568" s="4" t="str">
        <f t="shared" ca="1" si="70"/>
        <v/>
      </c>
      <c r="K568" s="1" t="str">
        <f t="shared" si="71"/>
        <v/>
      </c>
      <c r="L568" s="1" t="str">
        <f t="shared" si="75"/>
        <v/>
      </c>
      <c r="M568" s="5" t="str">
        <f t="shared" si="72"/>
        <v/>
      </c>
    </row>
    <row r="569" spans="6:13" x14ac:dyDescent="0.25">
      <c r="F569" t="str">
        <f t="shared" si="74"/>
        <v/>
      </c>
      <c r="G569" s="2" t="str">
        <f t="shared" si="73"/>
        <v/>
      </c>
      <c r="H569" s="3" t="str">
        <f t="shared" si="68"/>
        <v/>
      </c>
      <c r="I569" s="4" t="str">
        <f t="shared" ca="1" si="69"/>
        <v/>
      </c>
      <c r="J569" s="4" t="str">
        <f t="shared" ca="1" si="70"/>
        <v/>
      </c>
      <c r="K569" s="1" t="str">
        <f t="shared" si="71"/>
        <v/>
      </c>
      <c r="L569" s="1" t="str">
        <f t="shared" si="75"/>
        <v/>
      </c>
      <c r="M569" s="5" t="str">
        <f t="shared" si="72"/>
        <v/>
      </c>
    </row>
    <row r="570" spans="6:13" x14ac:dyDescent="0.25">
      <c r="F570" t="str">
        <f t="shared" si="74"/>
        <v/>
      </c>
      <c r="G570" s="2" t="str">
        <f t="shared" si="73"/>
        <v/>
      </c>
      <c r="H570" s="3" t="str">
        <f t="shared" si="68"/>
        <v/>
      </c>
      <c r="I570" s="4" t="str">
        <f t="shared" ca="1" si="69"/>
        <v/>
      </c>
      <c r="J570" s="4" t="str">
        <f t="shared" ca="1" si="70"/>
        <v/>
      </c>
      <c r="K570" s="1" t="str">
        <f t="shared" si="71"/>
        <v/>
      </c>
      <c r="L570" s="1" t="str">
        <f t="shared" si="75"/>
        <v/>
      </c>
      <c r="M570" s="5" t="str">
        <f t="shared" si="72"/>
        <v/>
      </c>
    </row>
    <row r="571" spans="6:13" x14ac:dyDescent="0.25">
      <c r="F571" t="str">
        <f t="shared" si="74"/>
        <v/>
      </c>
      <c r="G571" s="2" t="str">
        <f t="shared" si="73"/>
        <v/>
      </c>
      <c r="H571" s="3" t="str">
        <f t="shared" si="68"/>
        <v/>
      </c>
      <c r="I571" s="4" t="str">
        <f t="shared" ca="1" si="69"/>
        <v/>
      </c>
      <c r="J571" s="4" t="str">
        <f t="shared" ca="1" si="70"/>
        <v/>
      </c>
      <c r="K571" s="1" t="str">
        <f t="shared" si="71"/>
        <v/>
      </c>
      <c r="L571" s="1" t="str">
        <f t="shared" si="75"/>
        <v/>
      </c>
      <c r="M571" s="5" t="str">
        <f t="shared" si="72"/>
        <v/>
      </c>
    </row>
    <row r="572" spans="6:13" x14ac:dyDescent="0.25">
      <c r="F572" t="str">
        <f t="shared" si="74"/>
        <v/>
      </c>
      <c r="G572" s="2" t="str">
        <f t="shared" si="73"/>
        <v/>
      </c>
      <c r="H572" s="3" t="str">
        <f t="shared" si="68"/>
        <v/>
      </c>
      <c r="I572" s="4" t="str">
        <f t="shared" ca="1" si="69"/>
        <v/>
      </c>
      <c r="J572" s="4" t="str">
        <f t="shared" ca="1" si="70"/>
        <v/>
      </c>
      <c r="K572" s="1" t="str">
        <f t="shared" si="71"/>
        <v/>
      </c>
      <c r="L572" s="1" t="str">
        <f t="shared" si="75"/>
        <v/>
      </c>
      <c r="M572" s="5" t="str">
        <f t="shared" si="72"/>
        <v/>
      </c>
    </row>
    <row r="573" spans="6:13" x14ac:dyDescent="0.25">
      <c r="F573" t="str">
        <f t="shared" si="74"/>
        <v/>
      </c>
      <c r="G573" s="2" t="str">
        <f t="shared" si="73"/>
        <v/>
      </c>
      <c r="H573" s="3" t="str">
        <f t="shared" si="68"/>
        <v/>
      </c>
      <c r="I573" s="4" t="str">
        <f t="shared" ca="1" si="69"/>
        <v/>
      </c>
      <c r="J573" s="4" t="str">
        <f t="shared" ca="1" si="70"/>
        <v/>
      </c>
      <c r="K573" s="1" t="str">
        <f t="shared" si="71"/>
        <v/>
      </c>
      <c r="L573" s="1" t="str">
        <f t="shared" si="75"/>
        <v/>
      </c>
      <c r="M573" s="5" t="str">
        <f t="shared" si="72"/>
        <v/>
      </c>
    </row>
    <row r="574" spans="6:13" x14ac:dyDescent="0.25">
      <c r="F574" t="str">
        <f t="shared" si="74"/>
        <v/>
      </c>
      <c r="G574" s="2" t="str">
        <f t="shared" si="73"/>
        <v/>
      </c>
      <c r="H574" s="3" t="str">
        <f t="shared" si="68"/>
        <v/>
      </c>
      <c r="I574" s="4" t="str">
        <f t="shared" ca="1" si="69"/>
        <v/>
      </c>
      <c r="J574" s="4" t="str">
        <f t="shared" ca="1" si="70"/>
        <v/>
      </c>
      <c r="K574" s="1" t="str">
        <f t="shared" si="71"/>
        <v/>
      </c>
      <c r="L574" s="1" t="str">
        <f t="shared" si="75"/>
        <v/>
      </c>
      <c r="M574" s="5" t="str">
        <f t="shared" si="72"/>
        <v/>
      </c>
    </row>
    <row r="575" spans="6:13" x14ac:dyDescent="0.25">
      <c r="F575" t="str">
        <f t="shared" si="74"/>
        <v/>
      </c>
      <c r="G575" s="2" t="str">
        <f t="shared" si="73"/>
        <v/>
      </c>
      <c r="H575" s="3" t="str">
        <f t="shared" si="68"/>
        <v/>
      </c>
      <c r="I575" s="4" t="str">
        <f t="shared" ca="1" si="69"/>
        <v/>
      </c>
      <c r="J575" s="4" t="str">
        <f t="shared" ca="1" si="70"/>
        <v/>
      </c>
      <c r="K575" s="1" t="str">
        <f t="shared" si="71"/>
        <v/>
      </c>
      <c r="L575" s="1" t="str">
        <f t="shared" si="75"/>
        <v/>
      </c>
      <c r="M575" s="5" t="str">
        <f t="shared" si="72"/>
        <v/>
      </c>
    </row>
    <row r="576" spans="6:13" x14ac:dyDescent="0.25">
      <c r="F576" t="str">
        <f t="shared" si="74"/>
        <v/>
      </c>
      <c r="G576" s="2" t="str">
        <f t="shared" si="73"/>
        <v/>
      </c>
      <c r="H576" s="3" t="str">
        <f t="shared" si="68"/>
        <v/>
      </c>
      <c r="I576" s="4" t="str">
        <f t="shared" ca="1" si="69"/>
        <v/>
      </c>
      <c r="J576" s="4" t="str">
        <f t="shared" ca="1" si="70"/>
        <v/>
      </c>
      <c r="K576" s="1" t="str">
        <f t="shared" si="71"/>
        <v/>
      </c>
      <c r="L576" s="1" t="str">
        <f t="shared" si="75"/>
        <v/>
      </c>
      <c r="M576" s="5" t="str">
        <f t="shared" si="72"/>
        <v/>
      </c>
    </row>
    <row r="577" spans="6:13" x14ac:dyDescent="0.25">
      <c r="F577" t="str">
        <f t="shared" si="74"/>
        <v/>
      </c>
      <c r="G577" s="2" t="str">
        <f t="shared" si="73"/>
        <v/>
      </c>
      <c r="H577" s="3" t="str">
        <f t="shared" si="68"/>
        <v/>
      </c>
      <c r="I577" s="4" t="str">
        <f t="shared" ca="1" si="69"/>
        <v/>
      </c>
      <c r="J577" s="4" t="str">
        <f t="shared" ca="1" si="70"/>
        <v/>
      </c>
      <c r="K577" s="1" t="str">
        <f t="shared" si="71"/>
        <v/>
      </c>
      <c r="L577" s="1" t="str">
        <f t="shared" si="75"/>
        <v/>
      </c>
      <c r="M577" s="5" t="str">
        <f t="shared" si="72"/>
        <v/>
      </c>
    </row>
    <row r="578" spans="6:13" x14ac:dyDescent="0.25">
      <c r="F578" t="str">
        <f t="shared" si="74"/>
        <v/>
      </c>
      <c r="G578" s="2" t="str">
        <f t="shared" si="73"/>
        <v/>
      </c>
      <c r="H578" s="3" t="str">
        <f t="shared" ref="H578:H641" si="76">IF(E578&lt;&gt;"",DATEDIF(G578,bugun,"m"),"")</f>
        <v/>
      </c>
      <c r="I578" s="4" t="str">
        <f t="shared" ref="I578:I641" ca="1" si="77">IF(E578&lt;&gt;"",populerlikcarpani*(1-RAND()^0.005),"")</f>
        <v/>
      </c>
      <c r="J578" s="4" t="str">
        <f t="shared" ref="J578:J641" ca="1" si="78">IF(E578&lt;&gt;"",(RAND()^(H578/100))/(6-evergreencarpani),"")</f>
        <v/>
      </c>
      <c r="K578" s="1" t="str">
        <f t="shared" ref="K578:K641" si="79">IF(E578&lt;&gt;"",takipcisayisi*I578*MAX(H578,1),"")</f>
        <v/>
      </c>
      <c r="L578" s="1" t="str">
        <f t="shared" si="75"/>
        <v/>
      </c>
      <c r="M578" s="5" t="str">
        <f t="shared" ref="M578:M641" si="80">IF(E578&lt;&gt;"",L578*bgbg/1000,"")</f>
        <v/>
      </c>
    </row>
    <row r="579" spans="6:13" x14ac:dyDescent="0.25">
      <c r="F579" t="str">
        <f t="shared" si="74"/>
        <v/>
      </c>
      <c r="G579" s="2" t="str">
        <f t="shared" ref="G579:G642" si="81">IF(E579&lt;&gt;"",IF((MOD(E579,aylikvideosayisi)=1)+(aylikvideosayisi=1),
EDATE(kanalacilmatarihi,INT(E579/aylikvideosayisi)),
G578+(30/aylikvideosayisi)),"")</f>
        <v/>
      </c>
      <c r="H579" s="3" t="str">
        <f t="shared" si="76"/>
        <v/>
      </c>
      <c r="I579" s="4" t="str">
        <f t="shared" ca="1" si="77"/>
        <v/>
      </c>
      <c r="J579" s="4" t="str">
        <f t="shared" ca="1" si="78"/>
        <v/>
      </c>
      <c r="K579" s="1" t="str">
        <f t="shared" si="79"/>
        <v/>
      </c>
      <c r="L579" s="1" t="str">
        <f t="shared" si="75"/>
        <v/>
      </c>
      <c r="M579" s="5" t="str">
        <f t="shared" si="80"/>
        <v/>
      </c>
    </row>
    <row r="580" spans="6:13" x14ac:dyDescent="0.25">
      <c r="F580" t="str">
        <f t="shared" si="74"/>
        <v/>
      </c>
      <c r="G580" s="2" t="str">
        <f t="shared" si="81"/>
        <v/>
      </c>
      <c r="H580" s="3" t="str">
        <f t="shared" si="76"/>
        <v/>
      </c>
      <c r="I580" s="4" t="str">
        <f t="shared" ca="1" si="77"/>
        <v/>
      </c>
      <c r="J580" s="4" t="str">
        <f t="shared" ca="1" si="78"/>
        <v/>
      </c>
      <c r="K580" s="1" t="str">
        <f t="shared" si="79"/>
        <v/>
      </c>
      <c r="L580" s="1" t="str">
        <f t="shared" si="75"/>
        <v/>
      </c>
      <c r="M580" s="5" t="str">
        <f t="shared" si="80"/>
        <v/>
      </c>
    </row>
    <row r="581" spans="6:13" x14ac:dyDescent="0.25">
      <c r="F581" t="str">
        <f t="shared" si="74"/>
        <v/>
      </c>
      <c r="G581" s="2" t="str">
        <f t="shared" si="81"/>
        <v/>
      </c>
      <c r="H581" s="3" t="str">
        <f t="shared" si="76"/>
        <v/>
      </c>
      <c r="I581" s="4" t="str">
        <f t="shared" ca="1" si="77"/>
        <v/>
      </c>
      <c r="J581" s="4" t="str">
        <f t="shared" ca="1" si="78"/>
        <v/>
      </c>
      <c r="K581" s="1" t="str">
        <f t="shared" si="79"/>
        <v/>
      </c>
      <c r="L581" s="1" t="str">
        <f t="shared" si="75"/>
        <v/>
      </c>
      <c r="M581" s="5" t="str">
        <f t="shared" si="80"/>
        <v/>
      </c>
    </row>
    <row r="582" spans="6:13" x14ac:dyDescent="0.25">
      <c r="F582" t="str">
        <f t="shared" si="74"/>
        <v/>
      </c>
      <c r="G582" s="2" t="str">
        <f t="shared" si="81"/>
        <v/>
      </c>
      <c r="H582" s="3" t="str">
        <f t="shared" si="76"/>
        <v/>
      </c>
      <c r="I582" s="4" t="str">
        <f t="shared" ca="1" si="77"/>
        <v/>
      </c>
      <c r="J582" s="4" t="str">
        <f t="shared" ca="1" si="78"/>
        <v/>
      </c>
      <c r="K582" s="1" t="str">
        <f t="shared" si="79"/>
        <v/>
      </c>
      <c r="L582" s="1" t="str">
        <f t="shared" si="75"/>
        <v/>
      </c>
      <c r="M582" s="5" t="str">
        <f t="shared" si="80"/>
        <v/>
      </c>
    </row>
    <row r="583" spans="6:13" x14ac:dyDescent="0.25">
      <c r="F583" t="str">
        <f t="shared" si="74"/>
        <v/>
      </c>
      <c r="G583" s="2" t="str">
        <f t="shared" si="81"/>
        <v/>
      </c>
      <c r="H583" s="3" t="str">
        <f t="shared" si="76"/>
        <v/>
      </c>
      <c r="I583" s="4" t="str">
        <f t="shared" ca="1" si="77"/>
        <v/>
      </c>
      <c r="J583" s="4" t="str">
        <f t="shared" ca="1" si="78"/>
        <v/>
      </c>
      <c r="K583" s="1" t="str">
        <f t="shared" si="79"/>
        <v/>
      </c>
      <c r="L583" s="1" t="str">
        <f t="shared" si="75"/>
        <v/>
      </c>
      <c r="M583" s="5" t="str">
        <f t="shared" si="80"/>
        <v/>
      </c>
    </row>
    <row r="584" spans="6:13" x14ac:dyDescent="0.25">
      <c r="F584" t="str">
        <f t="shared" si="74"/>
        <v/>
      </c>
      <c r="G584" s="2" t="str">
        <f t="shared" si="81"/>
        <v/>
      </c>
      <c r="H584" s="3" t="str">
        <f t="shared" si="76"/>
        <v/>
      </c>
      <c r="I584" s="4" t="str">
        <f t="shared" ca="1" si="77"/>
        <v/>
      </c>
      <c r="J584" s="4" t="str">
        <f t="shared" ca="1" si="78"/>
        <v/>
      </c>
      <c r="K584" s="1" t="str">
        <f t="shared" si="79"/>
        <v/>
      </c>
      <c r="L584" s="1" t="str">
        <f t="shared" si="75"/>
        <v/>
      </c>
      <c r="M584" s="5" t="str">
        <f t="shared" si="80"/>
        <v/>
      </c>
    </row>
    <row r="585" spans="6:13" x14ac:dyDescent="0.25">
      <c r="F585" t="str">
        <f t="shared" si="74"/>
        <v/>
      </c>
      <c r="G585" s="2" t="str">
        <f t="shared" si="81"/>
        <v/>
      </c>
      <c r="H585" s="3" t="str">
        <f t="shared" si="76"/>
        <v/>
      </c>
      <c r="I585" s="4" t="str">
        <f t="shared" ca="1" si="77"/>
        <v/>
      </c>
      <c r="J585" s="4" t="str">
        <f t="shared" ca="1" si="78"/>
        <v/>
      </c>
      <c r="K585" s="1" t="str">
        <f t="shared" si="79"/>
        <v/>
      </c>
      <c r="L585" s="1" t="str">
        <f t="shared" si="75"/>
        <v/>
      </c>
      <c r="M585" s="5" t="str">
        <f t="shared" si="80"/>
        <v/>
      </c>
    </row>
    <row r="586" spans="6:13" x14ac:dyDescent="0.25">
      <c r="F586" t="str">
        <f t="shared" si="74"/>
        <v/>
      </c>
      <c r="G586" s="2" t="str">
        <f t="shared" si="81"/>
        <v/>
      </c>
      <c r="H586" s="3" t="str">
        <f t="shared" si="76"/>
        <v/>
      </c>
      <c r="I586" s="4" t="str">
        <f t="shared" ca="1" si="77"/>
        <v/>
      </c>
      <c r="J586" s="4" t="str">
        <f t="shared" ca="1" si="78"/>
        <v/>
      </c>
      <c r="K586" s="1" t="str">
        <f t="shared" si="79"/>
        <v/>
      </c>
      <c r="L586" s="1" t="str">
        <f t="shared" si="75"/>
        <v/>
      </c>
      <c r="M586" s="5" t="str">
        <f t="shared" si="80"/>
        <v/>
      </c>
    </row>
    <row r="587" spans="6:13" x14ac:dyDescent="0.25">
      <c r="F587" t="str">
        <f t="shared" si="74"/>
        <v/>
      </c>
      <c r="G587" s="2" t="str">
        <f t="shared" si="81"/>
        <v/>
      </c>
      <c r="H587" s="3" t="str">
        <f t="shared" si="76"/>
        <v/>
      </c>
      <c r="I587" s="4" t="str">
        <f t="shared" ca="1" si="77"/>
        <v/>
      </c>
      <c r="J587" s="4" t="str">
        <f t="shared" ca="1" si="78"/>
        <v/>
      </c>
      <c r="K587" s="1" t="str">
        <f t="shared" si="79"/>
        <v/>
      </c>
      <c r="L587" s="1" t="str">
        <f t="shared" si="75"/>
        <v/>
      </c>
      <c r="M587" s="5" t="str">
        <f t="shared" si="80"/>
        <v/>
      </c>
    </row>
    <row r="588" spans="6:13" x14ac:dyDescent="0.25">
      <c r="F588" t="str">
        <f t="shared" si="74"/>
        <v/>
      </c>
      <c r="G588" s="2" t="str">
        <f t="shared" si="81"/>
        <v/>
      </c>
      <c r="H588" s="3" t="str">
        <f t="shared" si="76"/>
        <v/>
      </c>
      <c r="I588" s="4" t="str">
        <f t="shared" ca="1" si="77"/>
        <v/>
      </c>
      <c r="J588" s="4" t="str">
        <f t="shared" ca="1" si="78"/>
        <v/>
      </c>
      <c r="K588" s="1" t="str">
        <f t="shared" si="79"/>
        <v/>
      </c>
      <c r="L588" s="1" t="str">
        <f t="shared" si="75"/>
        <v/>
      </c>
      <c r="M588" s="5" t="str">
        <f t="shared" si="80"/>
        <v/>
      </c>
    </row>
    <row r="589" spans="6:13" x14ac:dyDescent="0.25">
      <c r="F589" t="str">
        <f t="shared" si="74"/>
        <v/>
      </c>
      <c r="G589" s="2" t="str">
        <f t="shared" si="81"/>
        <v/>
      </c>
      <c r="H589" s="3" t="str">
        <f t="shared" si="76"/>
        <v/>
      </c>
      <c r="I589" s="4" t="str">
        <f t="shared" ca="1" si="77"/>
        <v/>
      </c>
      <c r="J589" s="4" t="str">
        <f t="shared" ca="1" si="78"/>
        <v/>
      </c>
      <c r="K589" s="1" t="str">
        <f t="shared" si="79"/>
        <v/>
      </c>
      <c r="L589" s="1" t="str">
        <f t="shared" si="75"/>
        <v/>
      </c>
      <c r="M589" s="5" t="str">
        <f t="shared" si="80"/>
        <v/>
      </c>
    </row>
    <row r="590" spans="6:13" x14ac:dyDescent="0.25">
      <c r="F590" t="str">
        <f t="shared" si="74"/>
        <v/>
      </c>
      <c r="G590" s="2" t="str">
        <f t="shared" si="81"/>
        <v/>
      </c>
      <c r="H590" s="3" t="str">
        <f t="shared" si="76"/>
        <v/>
      </c>
      <c r="I590" s="4" t="str">
        <f t="shared" ca="1" si="77"/>
        <v/>
      </c>
      <c r="J590" s="4" t="str">
        <f t="shared" ca="1" si="78"/>
        <v/>
      </c>
      <c r="K590" s="1" t="str">
        <f t="shared" si="79"/>
        <v/>
      </c>
      <c r="L590" s="1" t="str">
        <f t="shared" si="75"/>
        <v/>
      </c>
      <c r="M590" s="5" t="str">
        <f t="shared" si="80"/>
        <v/>
      </c>
    </row>
    <row r="591" spans="6:13" x14ac:dyDescent="0.25">
      <c r="F591" t="str">
        <f t="shared" si="74"/>
        <v/>
      </c>
      <c r="G591" s="2" t="str">
        <f t="shared" si="81"/>
        <v/>
      </c>
      <c r="H591" s="3" t="str">
        <f t="shared" si="76"/>
        <v/>
      </c>
      <c r="I591" s="4" t="str">
        <f t="shared" ca="1" si="77"/>
        <v/>
      </c>
      <c r="J591" s="4" t="str">
        <f t="shared" ca="1" si="78"/>
        <v/>
      </c>
      <c r="K591" s="1" t="str">
        <f t="shared" si="79"/>
        <v/>
      </c>
      <c r="L591" s="1" t="str">
        <f t="shared" si="75"/>
        <v/>
      </c>
      <c r="M591" s="5" t="str">
        <f t="shared" si="80"/>
        <v/>
      </c>
    </row>
    <row r="592" spans="6:13" x14ac:dyDescent="0.25">
      <c r="F592" t="str">
        <f t="shared" si="74"/>
        <v/>
      </c>
      <c r="G592" s="2" t="str">
        <f t="shared" si="81"/>
        <v/>
      </c>
      <c r="H592" s="3" t="str">
        <f t="shared" si="76"/>
        <v/>
      </c>
      <c r="I592" s="4" t="str">
        <f t="shared" ca="1" si="77"/>
        <v/>
      </c>
      <c r="J592" s="4" t="str">
        <f t="shared" ca="1" si="78"/>
        <v/>
      </c>
      <c r="K592" s="1" t="str">
        <f t="shared" si="79"/>
        <v/>
      </c>
      <c r="L592" s="1" t="str">
        <f t="shared" si="75"/>
        <v/>
      </c>
      <c r="M592" s="5" t="str">
        <f t="shared" si="80"/>
        <v/>
      </c>
    </row>
    <row r="593" spans="6:13" x14ac:dyDescent="0.25">
      <c r="F593" t="str">
        <f t="shared" si="74"/>
        <v/>
      </c>
      <c r="G593" s="2" t="str">
        <f t="shared" si="81"/>
        <v/>
      </c>
      <c r="H593" s="3" t="str">
        <f t="shared" si="76"/>
        <v/>
      </c>
      <c r="I593" s="4" t="str">
        <f t="shared" ca="1" si="77"/>
        <v/>
      </c>
      <c r="J593" s="4" t="str">
        <f t="shared" ca="1" si="78"/>
        <v/>
      </c>
      <c r="K593" s="1" t="str">
        <f t="shared" si="79"/>
        <v/>
      </c>
      <c r="L593" s="1" t="str">
        <f t="shared" si="75"/>
        <v/>
      </c>
      <c r="M593" s="5" t="str">
        <f t="shared" si="80"/>
        <v/>
      </c>
    </row>
    <row r="594" spans="6:13" x14ac:dyDescent="0.25">
      <c r="F594" t="str">
        <f t="shared" si="74"/>
        <v/>
      </c>
      <c r="G594" s="2" t="str">
        <f t="shared" si="81"/>
        <v/>
      </c>
      <c r="H594" s="3" t="str">
        <f t="shared" si="76"/>
        <v/>
      </c>
      <c r="I594" s="4" t="str">
        <f t="shared" ca="1" si="77"/>
        <v/>
      </c>
      <c r="J594" s="4" t="str">
        <f t="shared" ca="1" si="78"/>
        <v/>
      </c>
      <c r="K594" s="1" t="str">
        <f t="shared" si="79"/>
        <v/>
      </c>
      <c r="L594" s="1" t="str">
        <f t="shared" si="75"/>
        <v/>
      </c>
      <c r="M594" s="5" t="str">
        <f t="shared" si="80"/>
        <v/>
      </c>
    </row>
    <row r="595" spans="6:13" x14ac:dyDescent="0.25">
      <c r="F595" t="str">
        <f t="shared" si="74"/>
        <v/>
      </c>
      <c r="G595" s="2" t="str">
        <f t="shared" si="81"/>
        <v/>
      </c>
      <c r="H595" s="3" t="str">
        <f t="shared" si="76"/>
        <v/>
      </c>
      <c r="I595" s="4" t="str">
        <f t="shared" ca="1" si="77"/>
        <v/>
      </c>
      <c r="J595" s="4" t="str">
        <f t="shared" ca="1" si="78"/>
        <v/>
      </c>
      <c r="K595" s="1" t="str">
        <f t="shared" si="79"/>
        <v/>
      </c>
      <c r="L595" s="1" t="str">
        <f t="shared" si="75"/>
        <v/>
      </c>
      <c r="M595" s="5" t="str">
        <f t="shared" si="80"/>
        <v/>
      </c>
    </row>
    <row r="596" spans="6:13" x14ac:dyDescent="0.25">
      <c r="F596" t="str">
        <f t="shared" si="74"/>
        <v/>
      </c>
      <c r="G596" s="2" t="str">
        <f t="shared" si="81"/>
        <v/>
      </c>
      <c r="H596" s="3" t="str">
        <f t="shared" si="76"/>
        <v/>
      </c>
      <c r="I596" s="4" t="str">
        <f t="shared" ca="1" si="77"/>
        <v/>
      </c>
      <c r="J596" s="4" t="str">
        <f t="shared" ca="1" si="78"/>
        <v/>
      </c>
      <c r="K596" s="1" t="str">
        <f t="shared" si="79"/>
        <v/>
      </c>
      <c r="L596" s="1" t="str">
        <f t="shared" si="75"/>
        <v/>
      </c>
      <c r="M596" s="5" t="str">
        <f t="shared" si="80"/>
        <v/>
      </c>
    </row>
    <row r="597" spans="6:13" x14ac:dyDescent="0.25">
      <c r="F597" t="str">
        <f t="shared" si="74"/>
        <v/>
      </c>
      <c r="G597" s="2" t="str">
        <f t="shared" si="81"/>
        <v/>
      </c>
      <c r="H597" s="3" t="str">
        <f t="shared" si="76"/>
        <v/>
      </c>
      <c r="I597" s="4" t="str">
        <f t="shared" ca="1" si="77"/>
        <v/>
      </c>
      <c r="J597" s="4" t="str">
        <f t="shared" ca="1" si="78"/>
        <v/>
      </c>
      <c r="K597" s="1" t="str">
        <f t="shared" si="79"/>
        <v/>
      </c>
      <c r="L597" s="1" t="str">
        <f t="shared" si="75"/>
        <v/>
      </c>
      <c r="M597" s="5" t="str">
        <f t="shared" si="80"/>
        <v/>
      </c>
    </row>
    <row r="598" spans="6:13" x14ac:dyDescent="0.25">
      <c r="F598" t="str">
        <f t="shared" si="74"/>
        <v/>
      </c>
      <c r="G598" s="2" t="str">
        <f t="shared" si="81"/>
        <v/>
      </c>
      <c r="H598" s="3" t="str">
        <f t="shared" si="76"/>
        <v/>
      </c>
      <c r="I598" s="4" t="str">
        <f t="shared" ca="1" si="77"/>
        <v/>
      </c>
      <c r="J598" s="4" t="str">
        <f t="shared" ca="1" si="78"/>
        <v/>
      </c>
      <c r="K598" s="1" t="str">
        <f t="shared" si="79"/>
        <v/>
      </c>
      <c r="L598" s="1" t="str">
        <f t="shared" si="75"/>
        <v/>
      </c>
      <c r="M598" s="5" t="str">
        <f t="shared" si="80"/>
        <v/>
      </c>
    </row>
    <row r="599" spans="6:13" x14ac:dyDescent="0.25">
      <c r="F599" t="str">
        <f t="shared" si="74"/>
        <v/>
      </c>
      <c r="G599" s="2" t="str">
        <f t="shared" si="81"/>
        <v/>
      </c>
      <c r="H599" s="3" t="str">
        <f t="shared" si="76"/>
        <v/>
      </c>
      <c r="I599" s="4" t="str">
        <f t="shared" ca="1" si="77"/>
        <v/>
      </c>
      <c r="J599" s="4" t="str">
        <f t="shared" ca="1" si="78"/>
        <v/>
      </c>
      <c r="K599" s="1" t="str">
        <f t="shared" si="79"/>
        <v/>
      </c>
      <c r="L599" s="1" t="str">
        <f t="shared" si="75"/>
        <v/>
      </c>
      <c r="M599" s="5" t="str">
        <f t="shared" si="80"/>
        <v/>
      </c>
    </row>
    <row r="600" spans="6:13" x14ac:dyDescent="0.25">
      <c r="F600" t="str">
        <f t="shared" si="74"/>
        <v/>
      </c>
      <c r="G600" s="2" t="str">
        <f t="shared" si="81"/>
        <v/>
      </c>
      <c r="H600" s="3" t="str">
        <f t="shared" si="76"/>
        <v/>
      </c>
      <c r="I600" s="4" t="str">
        <f t="shared" ca="1" si="77"/>
        <v/>
      </c>
      <c r="J600" s="4" t="str">
        <f t="shared" ca="1" si="78"/>
        <v/>
      </c>
      <c r="K600" s="1" t="str">
        <f t="shared" si="79"/>
        <v/>
      </c>
      <c r="L600" s="1" t="str">
        <f t="shared" si="75"/>
        <v/>
      </c>
      <c r="M600" s="5" t="str">
        <f t="shared" si="80"/>
        <v/>
      </c>
    </row>
    <row r="601" spans="6:13" x14ac:dyDescent="0.25">
      <c r="F601" t="str">
        <f t="shared" si="74"/>
        <v/>
      </c>
      <c r="G601" s="2" t="str">
        <f t="shared" si="81"/>
        <v/>
      </c>
      <c r="H601" s="3" t="str">
        <f t="shared" si="76"/>
        <v/>
      </c>
      <c r="I601" s="4" t="str">
        <f t="shared" ca="1" si="77"/>
        <v/>
      </c>
      <c r="J601" s="4" t="str">
        <f t="shared" ca="1" si="78"/>
        <v/>
      </c>
      <c r="K601" s="1" t="str">
        <f t="shared" si="79"/>
        <v/>
      </c>
      <c r="L601" s="1" t="str">
        <f t="shared" si="75"/>
        <v/>
      </c>
      <c r="M601" s="5" t="str">
        <f t="shared" si="80"/>
        <v/>
      </c>
    </row>
    <row r="602" spans="6:13" x14ac:dyDescent="0.25">
      <c r="F602" t="str">
        <f t="shared" si="74"/>
        <v/>
      </c>
      <c r="G602" s="2" t="str">
        <f t="shared" si="81"/>
        <v/>
      </c>
      <c r="H602" s="3" t="str">
        <f t="shared" si="76"/>
        <v/>
      </c>
      <c r="I602" s="4" t="str">
        <f t="shared" ca="1" si="77"/>
        <v/>
      </c>
      <c r="J602" s="4" t="str">
        <f t="shared" ca="1" si="78"/>
        <v/>
      </c>
      <c r="K602" s="1" t="str">
        <f t="shared" si="79"/>
        <v/>
      </c>
      <c r="L602" s="1" t="str">
        <f t="shared" si="75"/>
        <v/>
      </c>
      <c r="M602" s="5" t="str">
        <f t="shared" si="80"/>
        <v/>
      </c>
    </row>
    <row r="603" spans="6:13" x14ac:dyDescent="0.25">
      <c r="F603" t="str">
        <f t="shared" si="74"/>
        <v/>
      </c>
      <c r="G603" s="2" t="str">
        <f t="shared" si="81"/>
        <v/>
      </c>
      <c r="H603" s="3" t="str">
        <f t="shared" si="76"/>
        <v/>
      </c>
      <c r="I603" s="4" t="str">
        <f t="shared" ca="1" si="77"/>
        <v/>
      </c>
      <c r="J603" s="4" t="str">
        <f t="shared" ca="1" si="78"/>
        <v/>
      </c>
      <c r="K603" s="1" t="str">
        <f t="shared" si="79"/>
        <v/>
      </c>
      <c r="L603" s="1" t="str">
        <f t="shared" si="75"/>
        <v/>
      </c>
      <c r="M603" s="5" t="str">
        <f t="shared" si="80"/>
        <v/>
      </c>
    </row>
    <row r="604" spans="6:13" x14ac:dyDescent="0.25">
      <c r="F604" t="str">
        <f t="shared" si="74"/>
        <v/>
      </c>
      <c r="G604" s="2" t="str">
        <f t="shared" si="81"/>
        <v/>
      </c>
      <c r="H604" s="3" t="str">
        <f t="shared" si="76"/>
        <v/>
      </c>
      <c r="I604" s="4" t="str">
        <f t="shared" ca="1" si="77"/>
        <v/>
      </c>
      <c r="J604" s="4" t="str">
        <f t="shared" ca="1" si="78"/>
        <v/>
      </c>
      <c r="K604" s="1" t="str">
        <f t="shared" si="79"/>
        <v/>
      </c>
      <c r="L604" s="1" t="str">
        <f t="shared" si="75"/>
        <v/>
      </c>
      <c r="M604" s="5" t="str">
        <f t="shared" si="80"/>
        <v/>
      </c>
    </row>
    <row r="605" spans="6:13" x14ac:dyDescent="0.25">
      <c r="F605" t="str">
        <f t="shared" si="74"/>
        <v/>
      </c>
      <c r="G605" s="2" t="str">
        <f t="shared" si="81"/>
        <v/>
      </c>
      <c r="H605" s="3" t="str">
        <f t="shared" si="76"/>
        <v/>
      </c>
      <c r="I605" s="4" t="str">
        <f t="shared" ca="1" si="77"/>
        <v/>
      </c>
      <c r="J605" s="4" t="str">
        <f t="shared" ca="1" si="78"/>
        <v/>
      </c>
      <c r="K605" s="1" t="str">
        <f t="shared" si="79"/>
        <v/>
      </c>
      <c r="L605" s="1" t="str">
        <f t="shared" si="75"/>
        <v/>
      </c>
      <c r="M605" s="5" t="str">
        <f t="shared" si="80"/>
        <v/>
      </c>
    </row>
    <row r="606" spans="6:13" x14ac:dyDescent="0.25">
      <c r="F606" t="str">
        <f t="shared" si="74"/>
        <v/>
      </c>
      <c r="G606" s="2" t="str">
        <f t="shared" si="81"/>
        <v/>
      </c>
      <c r="H606" s="3" t="str">
        <f t="shared" si="76"/>
        <v/>
      </c>
      <c r="I606" s="4" t="str">
        <f t="shared" ca="1" si="77"/>
        <v/>
      </c>
      <c r="J606" s="4" t="str">
        <f t="shared" ca="1" si="78"/>
        <v/>
      </c>
      <c r="K606" s="1" t="str">
        <f t="shared" si="79"/>
        <v/>
      </c>
      <c r="L606" s="1" t="str">
        <f t="shared" si="75"/>
        <v/>
      </c>
      <c r="M606" s="5" t="str">
        <f t="shared" si="80"/>
        <v/>
      </c>
    </row>
    <row r="607" spans="6:13" x14ac:dyDescent="0.25">
      <c r="F607" t="str">
        <f t="shared" si="74"/>
        <v/>
      </c>
      <c r="G607" s="2" t="str">
        <f t="shared" si="81"/>
        <v/>
      </c>
      <c r="H607" s="3" t="str">
        <f t="shared" si="76"/>
        <v/>
      </c>
      <c r="I607" s="4" t="str">
        <f t="shared" ca="1" si="77"/>
        <v/>
      </c>
      <c r="J607" s="4" t="str">
        <f t="shared" ca="1" si="78"/>
        <v/>
      </c>
      <c r="K607" s="1" t="str">
        <f t="shared" si="79"/>
        <v/>
      </c>
      <c r="L607" s="1" t="str">
        <f t="shared" si="75"/>
        <v/>
      </c>
      <c r="M607" s="5" t="str">
        <f t="shared" si="80"/>
        <v/>
      </c>
    </row>
    <row r="608" spans="6:13" x14ac:dyDescent="0.25">
      <c r="F608" t="str">
        <f t="shared" si="74"/>
        <v/>
      </c>
      <c r="G608" s="2" t="str">
        <f t="shared" si="81"/>
        <v/>
      </c>
      <c r="H608" s="3" t="str">
        <f t="shared" si="76"/>
        <v/>
      </c>
      <c r="I608" s="4" t="str">
        <f t="shared" ca="1" si="77"/>
        <v/>
      </c>
      <c r="J608" s="4" t="str">
        <f t="shared" ca="1" si="78"/>
        <v/>
      </c>
      <c r="K608" s="1" t="str">
        <f t="shared" si="79"/>
        <v/>
      </c>
      <c r="L608" s="1" t="str">
        <f t="shared" si="75"/>
        <v/>
      </c>
      <c r="M608" s="5" t="str">
        <f t="shared" si="80"/>
        <v/>
      </c>
    </row>
    <row r="609" spans="6:13" x14ac:dyDescent="0.25">
      <c r="F609" t="str">
        <f t="shared" si="74"/>
        <v/>
      </c>
      <c r="G609" s="2" t="str">
        <f t="shared" si="81"/>
        <v/>
      </c>
      <c r="H609" s="3" t="str">
        <f t="shared" si="76"/>
        <v/>
      </c>
      <c r="I609" s="4" t="str">
        <f t="shared" ca="1" si="77"/>
        <v/>
      </c>
      <c r="J609" s="4" t="str">
        <f t="shared" ca="1" si="78"/>
        <v/>
      </c>
      <c r="K609" s="1" t="str">
        <f t="shared" si="79"/>
        <v/>
      </c>
      <c r="L609" s="1" t="str">
        <f t="shared" si="75"/>
        <v/>
      </c>
      <c r="M609" s="5" t="str">
        <f t="shared" si="80"/>
        <v/>
      </c>
    </row>
    <row r="610" spans="6:13" x14ac:dyDescent="0.25">
      <c r="F610" t="str">
        <f t="shared" si="74"/>
        <v/>
      </c>
      <c r="G610" s="2" t="str">
        <f t="shared" si="81"/>
        <v/>
      </c>
      <c r="H610" s="3" t="str">
        <f t="shared" si="76"/>
        <v/>
      </c>
      <c r="I610" s="4" t="str">
        <f t="shared" ca="1" si="77"/>
        <v/>
      </c>
      <c r="J610" s="4" t="str">
        <f t="shared" ca="1" si="78"/>
        <v/>
      </c>
      <c r="K610" s="1" t="str">
        <f t="shared" si="79"/>
        <v/>
      </c>
      <c r="L610" s="1" t="str">
        <f t="shared" si="75"/>
        <v/>
      </c>
      <c r="M610" s="5" t="str">
        <f t="shared" si="80"/>
        <v/>
      </c>
    </row>
    <row r="611" spans="6:13" x14ac:dyDescent="0.25">
      <c r="F611" t="str">
        <f t="shared" si="74"/>
        <v/>
      </c>
      <c r="G611" s="2" t="str">
        <f t="shared" si="81"/>
        <v/>
      </c>
      <c r="H611" s="3" t="str">
        <f t="shared" si="76"/>
        <v/>
      </c>
      <c r="I611" s="4" t="str">
        <f t="shared" ca="1" si="77"/>
        <v/>
      </c>
      <c r="J611" s="4" t="str">
        <f t="shared" ca="1" si="78"/>
        <v/>
      </c>
      <c r="K611" s="1" t="str">
        <f t="shared" si="79"/>
        <v/>
      </c>
      <c r="L611" s="1" t="str">
        <f t="shared" si="75"/>
        <v/>
      </c>
      <c r="M611" s="5" t="str">
        <f t="shared" si="80"/>
        <v/>
      </c>
    </row>
    <row r="612" spans="6:13" x14ac:dyDescent="0.25">
      <c r="F612" t="str">
        <f t="shared" si="74"/>
        <v/>
      </c>
      <c r="G612" s="2" t="str">
        <f t="shared" si="81"/>
        <v/>
      </c>
      <c r="H612" s="3" t="str">
        <f t="shared" si="76"/>
        <v/>
      </c>
      <c r="I612" s="4" t="str">
        <f t="shared" ca="1" si="77"/>
        <v/>
      </c>
      <c r="J612" s="4" t="str">
        <f t="shared" ca="1" si="78"/>
        <v/>
      </c>
      <c r="K612" s="1" t="str">
        <f t="shared" si="79"/>
        <v/>
      </c>
      <c r="L612" s="1" t="str">
        <f t="shared" si="75"/>
        <v/>
      </c>
      <c r="M612" s="5" t="str">
        <f t="shared" si="80"/>
        <v/>
      </c>
    </row>
    <row r="613" spans="6:13" x14ac:dyDescent="0.25">
      <c r="F613" t="str">
        <f t="shared" si="74"/>
        <v/>
      </c>
      <c r="G613" s="2" t="str">
        <f t="shared" si="81"/>
        <v/>
      </c>
      <c r="H613" s="3" t="str">
        <f t="shared" si="76"/>
        <v/>
      </c>
      <c r="I613" s="4" t="str">
        <f t="shared" ca="1" si="77"/>
        <v/>
      </c>
      <c r="J613" s="4" t="str">
        <f t="shared" ca="1" si="78"/>
        <v/>
      </c>
      <c r="K613" s="1" t="str">
        <f t="shared" si="79"/>
        <v/>
      </c>
      <c r="L613" s="1" t="str">
        <f t="shared" si="75"/>
        <v/>
      </c>
      <c r="M613" s="5" t="str">
        <f t="shared" si="80"/>
        <v/>
      </c>
    </row>
    <row r="614" spans="6:13" x14ac:dyDescent="0.25">
      <c r="F614" t="str">
        <f t="shared" si="74"/>
        <v/>
      </c>
      <c r="G614" s="2" t="str">
        <f t="shared" si="81"/>
        <v/>
      </c>
      <c r="H614" s="3" t="str">
        <f t="shared" si="76"/>
        <v/>
      </c>
      <c r="I614" s="4" t="str">
        <f t="shared" ca="1" si="77"/>
        <v/>
      </c>
      <c r="J614" s="4" t="str">
        <f t="shared" ca="1" si="78"/>
        <v/>
      </c>
      <c r="K614" s="1" t="str">
        <f t="shared" si="79"/>
        <v/>
      </c>
      <c r="L614" s="1" t="str">
        <f t="shared" si="75"/>
        <v/>
      </c>
      <c r="M614" s="5" t="str">
        <f t="shared" si="80"/>
        <v/>
      </c>
    </row>
    <row r="615" spans="6:13" x14ac:dyDescent="0.25">
      <c r="F615" t="str">
        <f t="shared" si="74"/>
        <v/>
      </c>
      <c r="G615" s="2" t="str">
        <f t="shared" si="81"/>
        <v/>
      </c>
      <c r="H615" s="3" t="str">
        <f t="shared" si="76"/>
        <v/>
      </c>
      <c r="I615" s="4" t="str">
        <f t="shared" ca="1" si="77"/>
        <v/>
      </c>
      <c r="J615" s="4" t="str">
        <f t="shared" ca="1" si="78"/>
        <v/>
      </c>
      <c r="K615" s="1" t="str">
        <f t="shared" si="79"/>
        <v/>
      </c>
      <c r="L615" s="1" t="str">
        <f t="shared" si="75"/>
        <v/>
      </c>
      <c r="M615" s="5" t="str">
        <f t="shared" si="80"/>
        <v/>
      </c>
    </row>
    <row r="616" spans="6:13" x14ac:dyDescent="0.25">
      <c r="F616" t="str">
        <f t="shared" si="74"/>
        <v/>
      </c>
      <c r="G616" s="2" t="str">
        <f t="shared" si="81"/>
        <v/>
      </c>
      <c r="H616" s="3" t="str">
        <f t="shared" si="76"/>
        <v/>
      </c>
      <c r="I616" s="4" t="str">
        <f t="shared" ca="1" si="77"/>
        <v/>
      </c>
      <c r="J616" s="4" t="str">
        <f t="shared" ca="1" si="78"/>
        <v/>
      </c>
      <c r="K616" s="1" t="str">
        <f t="shared" si="79"/>
        <v/>
      </c>
      <c r="L616" s="1" t="str">
        <f t="shared" si="75"/>
        <v/>
      </c>
      <c r="M616" s="5" t="str">
        <f t="shared" si="80"/>
        <v/>
      </c>
    </row>
    <row r="617" spans="6:13" x14ac:dyDescent="0.25">
      <c r="F617" t="str">
        <f t="shared" si="74"/>
        <v/>
      </c>
      <c r="G617" s="2" t="str">
        <f t="shared" si="81"/>
        <v/>
      </c>
      <c r="H617" s="3" t="str">
        <f t="shared" si="76"/>
        <v/>
      </c>
      <c r="I617" s="4" t="str">
        <f t="shared" ca="1" si="77"/>
        <v/>
      </c>
      <c r="J617" s="4" t="str">
        <f t="shared" ca="1" si="78"/>
        <v/>
      </c>
      <c r="K617" s="1" t="str">
        <f t="shared" si="79"/>
        <v/>
      </c>
      <c r="L617" s="1" t="str">
        <f t="shared" si="75"/>
        <v/>
      </c>
      <c r="M617" s="5" t="str">
        <f t="shared" si="80"/>
        <v/>
      </c>
    </row>
    <row r="618" spans="6:13" x14ac:dyDescent="0.25">
      <c r="F618" t="str">
        <f t="shared" si="74"/>
        <v/>
      </c>
      <c r="G618" s="2" t="str">
        <f t="shared" si="81"/>
        <v/>
      </c>
      <c r="H618" s="3" t="str">
        <f t="shared" si="76"/>
        <v/>
      </c>
      <c r="I618" s="4" t="str">
        <f t="shared" ca="1" si="77"/>
        <v/>
      </c>
      <c r="J618" s="4" t="str">
        <f t="shared" ca="1" si="78"/>
        <v/>
      </c>
      <c r="K618" s="1" t="str">
        <f t="shared" si="79"/>
        <v/>
      </c>
      <c r="L618" s="1" t="str">
        <f t="shared" si="75"/>
        <v/>
      </c>
      <c r="M618" s="5" t="str">
        <f t="shared" si="80"/>
        <v/>
      </c>
    </row>
    <row r="619" spans="6:13" x14ac:dyDescent="0.25">
      <c r="F619" t="str">
        <f t="shared" si="74"/>
        <v/>
      </c>
      <c r="G619" s="2" t="str">
        <f t="shared" si="81"/>
        <v/>
      </c>
      <c r="H619" s="3" t="str">
        <f t="shared" si="76"/>
        <v/>
      </c>
      <c r="I619" s="4" t="str">
        <f t="shared" ca="1" si="77"/>
        <v/>
      </c>
      <c r="J619" s="4" t="str">
        <f t="shared" ca="1" si="78"/>
        <v/>
      </c>
      <c r="K619" s="1" t="str">
        <f t="shared" si="79"/>
        <v/>
      </c>
      <c r="L619" s="1" t="str">
        <f t="shared" si="75"/>
        <v/>
      </c>
      <c r="M619" s="5" t="str">
        <f t="shared" si="80"/>
        <v/>
      </c>
    </row>
    <row r="620" spans="6:13" x14ac:dyDescent="0.25">
      <c r="F620" t="str">
        <f t="shared" si="74"/>
        <v/>
      </c>
      <c r="G620" s="2" t="str">
        <f t="shared" si="81"/>
        <v/>
      </c>
      <c r="H620" s="3" t="str">
        <f t="shared" si="76"/>
        <v/>
      </c>
      <c r="I620" s="4" t="str">
        <f t="shared" ca="1" si="77"/>
        <v/>
      </c>
      <c r="J620" s="4" t="str">
        <f t="shared" ca="1" si="78"/>
        <v/>
      </c>
      <c r="K620" s="1" t="str">
        <f t="shared" si="79"/>
        <v/>
      </c>
      <c r="L620" s="1" t="str">
        <f t="shared" si="75"/>
        <v/>
      </c>
      <c r="M620" s="5" t="str">
        <f t="shared" si="80"/>
        <v/>
      </c>
    </row>
    <row r="621" spans="6:13" x14ac:dyDescent="0.25">
      <c r="F621" t="str">
        <f t="shared" si="74"/>
        <v/>
      </c>
      <c r="G621" s="2" t="str">
        <f t="shared" si="81"/>
        <v/>
      </c>
      <c r="H621" s="3" t="str">
        <f t="shared" si="76"/>
        <v/>
      </c>
      <c r="I621" s="4" t="str">
        <f t="shared" ca="1" si="77"/>
        <v/>
      </c>
      <c r="J621" s="4" t="str">
        <f t="shared" ca="1" si="78"/>
        <v/>
      </c>
      <c r="K621" s="1" t="str">
        <f t="shared" si="79"/>
        <v/>
      </c>
      <c r="L621" s="1" t="str">
        <f t="shared" si="75"/>
        <v/>
      </c>
      <c r="M621" s="5" t="str">
        <f t="shared" si="80"/>
        <v/>
      </c>
    </row>
    <row r="622" spans="6:13" x14ac:dyDescent="0.25">
      <c r="F622" t="str">
        <f t="shared" si="74"/>
        <v/>
      </c>
      <c r="G622" s="2" t="str">
        <f t="shared" si="81"/>
        <v/>
      </c>
      <c r="H622" s="3" t="str">
        <f t="shared" si="76"/>
        <v/>
      </c>
      <c r="I622" s="4" t="str">
        <f t="shared" ca="1" si="77"/>
        <v/>
      </c>
      <c r="J622" s="4" t="str">
        <f t="shared" ca="1" si="78"/>
        <v/>
      </c>
      <c r="K622" s="1" t="str">
        <f t="shared" si="79"/>
        <v/>
      </c>
      <c r="L622" s="1" t="str">
        <f t="shared" si="75"/>
        <v/>
      </c>
      <c r="M622" s="5" t="str">
        <f t="shared" si="80"/>
        <v/>
      </c>
    </row>
    <row r="623" spans="6:13" x14ac:dyDescent="0.25">
      <c r="F623" t="str">
        <f t="shared" si="74"/>
        <v/>
      </c>
      <c r="G623" s="2" t="str">
        <f t="shared" si="81"/>
        <v/>
      </c>
      <c r="H623" s="3" t="str">
        <f t="shared" si="76"/>
        <v/>
      </c>
      <c r="I623" s="4" t="str">
        <f t="shared" ca="1" si="77"/>
        <v/>
      </c>
      <c r="J623" s="4" t="str">
        <f t="shared" ca="1" si="78"/>
        <v/>
      </c>
      <c r="K623" s="1" t="str">
        <f t="shared" si="79"/>
        <v/>
      </c>
      <c r="L623" s="1" t="str">
        <f t="shared" si="75"/>
        <v/>
      </c>
      <c r="M623" s="5" t="str">
        <f t="shared" si="80"/>
        <v/>
      </c>
    </row>
    <row r="624" spans="6:13" x14ac:dyDescent="0.25">
      <c r="F624" t="str">
        <f t="shared" si="74"/>
        <v/>
      </c>
      <c r="G624" s="2" t="str">
        <f t="shared" si="81"/>
        <v/>
      </c>
      <c r="H624" s="3" t="str">
        <f t="shared" si="76"/>
        <v/>
      </c>
      <c r="I624" s="4" t="str">
        <f t="shared" ca="1" si="77"/>
        <v/>
      </c>
      <c r="J624" s="4" t="str">
        <f t="shared" ca="1" si="78"/>
        <v/>
      </c>
      <c r="K624" s="1" t="str">
        <f t="shared" si="79"/>
        <v/>
      </c>
      <c r="L624" s="1" t="str">
        <f t="shared" si="75"/>
        <v/>
      </c>
      <c r="M624" s="5" t="str">
        <f t="shared" si="80"/>
        <v/>
      </c>
    </row>
    <row r="625" spans="6:13" x14ac:dyDescent="0.25">
      <c r="F625" t="str">
        <f t="shared" si="74"/>
        <v/>
      </c>
      <c r="G625" s="2" t="str">
        <f t="shared" si="81"/>
        <v/>
      </c>
      <c r="H625" s="3" t="str">
        <f t="shared" si="76"/>
        <v/>
      </c>
      <c r="I625" s="4" t="str">
        <f t="shared" ca="1" si="77"/>
        <v/>
      </c>
      <c r="J625" s="4" t="str">
        <f t="shared" ca="1" si="78"/>
        <v/>
      </c>
      <c r="K625" s="1" t="str">
        <f t="shared" si="79"/>
        <v/>
      </c>
      <c r="L625" s="1" t="str">
        <f t="shared" si="75"/>
        <v/>
      </c>
      <c r="M625" s="5" t="str">
        <f t="shared" si="80"/>
        <v/>
      </c>
    </row>
    <row r="626" spans="6:13" x14ac:dyDescent="0.25">
      <c r="F626" t="str">
        <f t="shared" ref="F626:F689" si="82">IF(E626&lt;&gt;"","Video "&amp;E626,"")</f>
        <v/>
      </c>
      <c r="G626" s="2" t="str">
        <f t="shared" si="81"/>
        <v/>
      </c>
      <c r="H626" s="3" t="str">
        <f t="shared" si="76"/>
        <v/>
      </c>
      <c r="I626" s="4" t="str">
        <f t="shared" ca="1" si="77"/>
        <v/>
      </c>
      <c r="J626" s="4" t="str">
        <f t="shared" ca="1" si="78"/>
        <v/>
      </c>
      <c r="K626" s="1" t="str">
        <f t="shared" si="79"/>
        <v/>
      </c>
      <c r="L626" s="1" t="str">
        <f t="shared" ref="L626:L689" si="83">IF(E626&lt;&gt;"",ROUND((K626/MAX(H626,1))*(J626),0),"")</f>
        <v/>
      </c>
      <c r="M626" s="5" t="str">
        <f t="shared" si="80"/>
        <v/>
      </c>
    </row>
    <row r="627" spans="6:13" x14ac:dyDescent="0.25">
      <c r="F627" t="str">
        <f t="shared" si="82"/>
        <v/>
      </c>
      <c r="G627" s="2" t="str">
        <f t="shared" si="81"/>
        <v/>
      </c>
      <c r="H627" s="3" t="str">
        <f t="shared" si="76"/>
        <v/>
      </c>
      <c r="I627" s="4" t="str">
        <f t="shared" ca="1" si="77"/>
        <v/>
      </c>
      <c r="J627" s="4" t="str">
        <f t="shared" ca="1" si="78"/>
        <v/>
      </c>
      <c r="K627" s="1" t="str">
        <f t="shared" si="79"/>
        <v/>
      </c>
      <c r="L627" s="1" t="str">
        <f t="shared" si="83"/>
        <v/>
      </c>
      <c r="M627" s="5" t="str">
        <f t="shared" si="80"/>
        <v/>
      </c>
    </row>
    <row r="628" spans="6:13" x14ac:dyDescent="0.25">
      <c r="F628" t="str">
        <f t="shared" si="82"/>
        <v/>
      </c>
      <c r="G628" s="2" t="str">
        <f t="shared" si="81"/>
        <v/>
      </c>
      <c r="H628" s="3" t="str">
        <f t="shared" si="76"/>
        <v/>
      </c>
      <c r="I628" s="4" t="str">
        <f t="shared" ca="1" si="77"/>
        <v/>
      </c>
      <c r="J628" s="4" t="str">
        <f t="shared" ca="1" si="78"/>
        <v/>
      </c>
      <c r="K628" s="1" t="str">
        <f t="shared" si="79"/>
        <v/>
      </c>
      <c r="L628" s="1" t="str">
        <f t="shared" si="83"/>
        <v/>
      </c>
      <c r="M628" s="5" t="str">
        <f t="shared" si="80"/>
        <v/>
      </c>
    </row>
    <row r="629" spans="6:13" x14ac:dyDescent="0.25">
      <c r="F629" t="str">
        <f t="shared" si="82"/>
        <v/>
      </c>
      <c r="G629" s="2" t="str">
        <f t="shared" si="81"/>
        <v/>
      </c>
      <c r="H629" s="3" t="str">
        <f t="shared" si="76"/>
        <v/>
      </c>
      <c r="I629" s="4" t="str">
        <f t="shared" ca="1" si="77"/>
        <v/>
      </c>
      <c r="J629" s="4" t="str">
        <f t="shared" ca="1" si="78"/>
        <v/>
      </c>
      <c r="K629" s="1" t="str">
        <f t="shared" si="79"/>
        <v/>
      </c>
      <c r="L629" s="1" t="str">
        <f t="shared" si="83"/>
        <v/>
      </c>
      <c r="M629" s="5" t="str">
        <f t="shared" si="80"/>
        <v/>
      </c>
    </row>
    <row r="630" spans="6:13" x14ac:dyDescent="0.25">
      <c r="F630" t="str">
        <f t="shared" si="82"/>
        <v/>
      </c>
      <c r="G630" s="2" t="str">
        <f t="shared" si="81"/>
        <v/>
      </c>
      <c r="H630" s="3" t="str">
        <f t="shared" si="76"/>
        <v/>
      </c>
      <c r="I630" s="4" t="str">
        <f t="shared" ca="1" si="77"/>
        <v/>
      </c>
      <c r="J630" s="4" t="str">
        <f t="shared" ca="1" si="78"/>
        <v/>
      </c>
      <c r="K630" s="1" t="str">
        <f t="shared" si="79"/>
        <v/>
      </c>
      <c r="L630" s="1" t="str">
        <f t="shared" si="83"/>
        <v/>
      </c>
      <c r="M630" s="5" t="str">
        <f t="shared" si="80"/>
        <v/>
      </c>
    </row>
    <row r="631" spans="6:13" x14ac:dyDescent="0.25">
      <c r="F631" t="str">
        <f t="shared" si="82"/>
        <v/>
      </c>
      <c r="G631" s="2" t="str">
        <f t="shared" si="81"/>
        <v/>
      </c>
      <c r="H631" s="3" t="str">
        <f t="shared" si="76"/>
        <v/>
      </c>
      <c r="I631" s="4" t="str">
        <f t="shared" ca="1" si="77"/>
        <v/>
      </c>
      <c r="J631" s="4" t="str">
        <f t="shared" ca="1" si="78"/>
        <v/>
      </c>
      <c r="K631" s="1" t="str">
        <f t="shared" si="79"/>
        <v/>
      </c>
      <c r="L631" s="1" t="str">
        <f t="shared" si="83"/>
        <v/>
      </c>
      <c r="M631" s="5" t="str">
        <f t="shared" si="80"/>
        <v/>
      </c>
    </row>
    <row r="632" spans="6:13" x14ac:dyDescent="0.25">
      <c r="F632" t="str">
        <f t="shared" si="82"/>
        <v/>
      </c>
      <c r="G632" s="2" t="str">
        <f t="shared" si="81"/>
        <v/>
      </c>
      <c r="H632" s="3" t="str">
        <f t="shared" si="76"/>
        <v/>
      </c>
      <c r="I632" s="4" t="str">
        <f t="shared" ca="1" si="77"/>
        <v/>
      </c>
      <c r="J632" s="4" t="str">
        <f t="shared" ca="1" si="78"/>
        <v/>
      </c>
      <c r="K632" s="1" t="str">
        <f t="shared" si="79"/>
        <v/>
      </c>
      <c r="L632" s="1" t="str">
        <f t="shared" si="83"/>
        <v/>
      </c>
      <c r="M632" s="5" t="str">
        <f t="shared" si="80"/>
        <v/>
      </c>
    </row>
    <row r="633" spans="6:13" x14ac:dyDescent="0.25">
      <c r="F633" t="str">
        <f t="shared" si="82"/>
        <v/>
      </c>
      <c r="G633" s="2" t="str">
        <f t="shared" si="81"/>
        <v/>
      </c>
      <c r="H633" s="3" t="str">
        <f t="shared" si="76"/>
        <v/>
      </c>
      <c r="I633" s="4" t="str">
        <f t="shared" ca="1" si="77"/>
        <v/>
      </c>
      <c r="J633" s="4" t="str">
        <f t="shared" ca="1" si="78"/>
        <v/>
      </c>
      <c r="K633" s="1" t="str">
        <f t="shared" si="79"/>
        <v/>
      </c>
      <c r="L633" s="1" t="str">
        <f t="shared" si="83"/>
        <v/>
      </c>
      <c r="M633" s="5" t="str">
        <f t="shared" si="80"/>
        <v/>
      </c>
    </row>
    <row r="634" spans="6:13" x14ac:dyDescent="0.25">
      <c r="F634" t="str">
        <f t="shared" si="82"/>
        <v/>
      </c>
      <c r="G634" s="2" t="str">
        <f t="shared" si="81"/>
        <v/>
      </c>
      <c r="H634" s="3" t="str">
        <f t="shared" si="76"/>
        <v/>
      </c>
      <c r="I634" s="4" t="str">
        <f t="shared" ca="1" si="77"/>
        <v/>
      </c>
      <c r="J634" s="4" t="str">
        <f t="shared" ca="1" si="78"/>
        <v/>
      </c>
      <c r="K634" s="1" t="str">
        <f t="shared" si="79"/>
        <v/>
      </c>
      <c r="L634" s="1" t="str">
        <f t="shared" si="83"/>
        <v/>
      </c>
      <c r="M634" s="5" t="str">
        <f t="shared" si="80"/>
        <v/>
      </c>
    </row>
    <row r="635" spans="6:13" x14ac:dyDescent="0.25">
      <c r="F635" t="str">
        <f t="shared" si="82"/>
        <v/>
      </c>
      <c r="G635" s="2" t="str">
        <f t="shared" si="81"/>
        <v/>
      </c>
      <c r="H635" s="3" t="str">
        <f t="shared" si="76"/>
        <v/>
      </c>
      <c r="I635" s="4" t="str">
        <f t="shared" ca="1" si="77"/>
        <v/>
      </c>
      <c r="J635" s="4" t="str">
        <f t="shared" ca="1" si="78"/>
        <v/>
      </c>
      <c r="K635" s="1" t="str">
        <f t="shared" si="79"/>
        <v/>
      </c>
      <c r="L635" s="1" t="str">
        <f t="shared" si="83"/>
        <v/>
      </c>
      <c r="M635" s="5" t="str">
        <f t="shared" si="80"/>
        <v/>
      </c>
    </row>
    <row r="636" spans="6:13" x14ac:dyDescent="0.25">
      <c r="F636" t="str">
        <f t="shared" si="82"/>
        <v/>
      </c>
      <c r="G636" s="2" t="str">
        <f t="shared" si="81"/>
        <v/>
      </c>
      <c r="H636" s="3" t="str">
        <f t="shared" si="76"/>
        <v/>
      </c>
      <c r="I636" s="4" t="str">
        <f t="shared" ca="1" si="77"/>
        <v/>
      </c>
      <c r="J636" s="4" t="str">
        <f t="shared" ca="1" si="78"/>
        <v/>
      </c>
      <c r="K636" s="1" t="str">
        <f t="shared" si="79"/>
        <v/>
      </c>
      <c r="L636" s="1" t="str">
        <f t="shared" si="83"/>
        <v/>
      </c>
      <c r="M636" s="5" t="str">
        <f t="shared" si="80"/>
        <v/>
      </c>
    </row>
    <row r="637" spans="6:13" x14ac:dyDescent="0.25">
      <c r="F637" t="str">
        <f t="shared" si="82"/>
        <v/>
      </c>
      <c r="G637" s="2" t="str">
        <f t="shared" si="81"/>
        <v/>
      </c>
      <c r="H637" s="3" t="str">
        <f t="shared" si="76"/>
        <v/>
      </c>
      <c r="I637" s="4" t="str">
        <f t="shared" ca="1" si="77"/>
        <v/>
      </c>
      <c r="J637" s="4" t="str">
        <f t="shared" ca="1" si="78"/>
        <v/>
      </c>
      <c r="K637" s="1" t="str">
        <f t="shared" si="79"/>
        <v/>
      </c>
      <c r="L637" s="1" t="str">
        <f t="shared" si="83"/>
        <v/>
      </c>
      <c r="M637" s="5" t="str">
        <f t="shared" si="80"/>
        <v/>
      </c>
    </row>
    <row r="638" spans="6:13" x14ac:dyDescent="0.25">
      <c r="F638" t="str">
        <f t="shared" si="82"/>
        <v/>
      </c>
      <c r="G638" s="2" t="str">
        <f t="shared" si="81"/>
        <v/>
      </c>
      <c r="H638" s="3" t="str">
        <f t="shared" si="76"/>
        <v/>
      </c>
      <c r="I638" s="4" t="str">
        <f t="shared" ca="1" si="77"/>
        <v/>
      </c>
      <c r="J638" s="4" t="str">
        <f t="shared" ca="1" si="78"/>
        <v/>
      </c>
      <c r="K638" s="1" t="str">
        <f t="shared" si="79"/>
        <v/>
      </c>
      <c r="L638" s="1" t="str">
        <f t="shared" si="83"/>
        <v/>
      </c>
      <c r="M638" s="5" t="str">
        <f t="shared" si="80"/>
        <v/>
      </c>
    </row>
    <row r="639" spans="6:13" x14ac:dyDescent="0.25">
      <c r="F639" t="str">
        <f t="shared" si="82"/>
        <v/>
      </c>
      <c r="G639" s="2" t="str">
        <f t="shared" si="81"/>
        <v/>
      </c>
      <c r="H639" s="3" t="str">
        <f t="shared" si="76"/>
        <v/>
      </c>
      <c r="I639" s="4" t="str">
        <f t="shared" ca="1" si="77"/>
        <v/>
      </c>
      <c r="J639" s="4" t="str">
        <f t="shared" ca="1" si="78"/>
        <v/>
      </c>
      <c r="K639" s="1" t="str">
        <f t="shared" si="79"/>
        <v/>
      </c>
      <c r="L639" s="1" t="str">
        <f t="shared" si="83"/>
        <v/>
      </c>
      <c r="M639" s="5" t="str">
        <f t="shared" si="80"/>
        <v/>
      </c>
    </row>
    <row r="640" spans="6:13" x14ac:dyDescent="0.25">
      <c r="F640" t="str">
        <f t="shared" si="82"/>
        <v/>
      </c>
      <c r="G640" s="2" t="str">
        <f t="shared" si="81"/>
        <v/>
      </c>
      <c r="H640" s="3" t="str">
        <f t="shared" si="76"/>
        <v/>
      </c>
      <c r="I640" s="4" t="str">
        <f t="shared" ca="1" si="77"/>
        <v/>
      </c>
      <c r="J640" s="4" t="str">
        <f t="shared" ca="1" si="78"/>
        <v/>
      </c>
      <c r="K640" s="1" t="str">
        <f t="shared" si="79"/>
        <v/>
      </c>
      <c r="L640" s="1" t="str">
        <f t="shared" si="83"/>
        <v/>
      </c>
      <c r="M640" s="5" t="str">
        <f t="shared" si="80"/>
        <v/>
      </c>
    </row>
    <row r="641" spans="6:13" x14ac:dyDescent="0.25">
      <c r="F641" t="str">
        <f t="shared" si="82"/>
        <v/>
      </c>
      <c r="G641" s="2" t="str">
        <f t="shared" si="81"/>
        <v/>
      </c>
      <c r="H641" s="3" t="str">
        <f t="shared" si="76"/>
        <v/>
      </c>
      <c r="I641" s="4" t="str">
        <f t="shared" ca="1" si="77"/>
        <v/>
      </c>
      <c r="J641" s="4" t="str">
        <f t="shared" ca="1" si="78"/>
        <v/>
      </c>
      <c r="K641" s="1" t="str">
        <f t="shared" si="79"/>
        <v/>
      </c>
      <c r="L641" s="1" t="str">
        <f t="shared" si="83"/>
        <v/>
      </c>
      <c r="M641" s="5" t="str">
        <f t="shared" si="80"/>
        <v/>
      </c>
    </row>
    <row r="642" spans="6:13" x14ac:dyDescent="0.25">
      <c r="F642" t="str">
        <f t="shared" si="82"/>
        <v/>
      </c>
      <c r="G642" s="2" t="str">
        <f t="shared" si="81"/>
        <v/>
      </c>
      <c r="H642" s="3" t="str">
        <f t="shared" ref="H642:H705" si="84">IF(E642&lt;&gt;"",DATEDIF(G642,bugun,"m"),"")</f>
        <v/>
      </c>
      <c r="I642" s="4" t="str">
        <f t="shared" ref="I642:I705" ca="1" si="85">IF(E642&lt;&gt;"",populerlikcarpani*(1-RAND()^0.005),"")</f>
        <v/>
      </c>
      <c r="J642" s="4" t="str">
        <f t="shared" ref="J642:J705" ca="1" si="86">IF(E642&lt;&gt;"",(RAND()^(H642/100))/(6-evergreencarpani),"")</f>
        <v/>
      </c>
      <c r="K642" s="1" t="str">
        <f t="shared" ref="K642:K705" si="87">IF(E642&lt;&gt;"",takipcisayisi*I642*MAX(H642,1),"")</f>
        <v/>
      </c>
      <c r="L642" s="1" t="str">
        <f t="shared" si="83"/>
        <v/>
      </c>
      <c r="M642" s="5" t="str">
        <f t="shared" ref="M642:M705" si="88">IF(E642&lt;&gt;"",L642*bgbg/1000,"")</f>
        <v/>
      </c>
    </row>
    <row r="643" spans="6:13" x14ac:dyDescent="0.25">
      <c r="F643" t="str">
        <f t="shared" si="82"/>
        <v/>
      </c>
      <c r="G643" s="2" t="str">
        <f t="shared" ref="G643:G706" si="89">IF(E643&lt;&gt;"",IF((MOD(E643,aylikvideosayisi)=1)+(aylikvideosayisi=1),
EDATE(kanalacilmatarihi,INT(E643/aylikvideosayisi)),
G642+(30/aylikvideosayisi)),"")</f>
        <v/>
      </c>
      <c r="H643" s="3" t="str">
        <f t="shared" si="84"/>
        <v/>
      </c>
      <c r="I643" s="4" t="str">
        <f t="shared" ca="1" si="85"/>
        <v/>
      </c>
      <c r="J643" s="4" t="str">
        <f t="shared" ca="1" si="86"/>
        <v/>
      </c>
      <c r="K643" s="1" t="str">
        <f t="shared" si="87"/>
        <v/>
      </c>
      <c r="L643" s="1" t="str">
        <f t="shared" si="83"/>
        <v/>
      </c>
      <c r="M643" s="5" t="str">
        <f t="shared" si="88"/>
        <v/>
      </c>
    </row>
    <row r="644" spans="6:13" x14ac:dyDescent="0.25">
      <c r="F644" t="str">
        <f t="shared" si="82"/>
        <v/>
      </c>
      <c r="G644" s="2" t="str">
        <f t="shared" si="89"/>
        <v/>
      </c>
      <c r="H644" s="3" t="str">
        <f t="shared" si="84"/>
        <v/>
      </c>
      <c r="I644" s="4" t="str">
        <f t="shared" ca="1" si="85"/>
        <v/>
      </c>
      <c r="J644" s="4" t="str">
        <f t="shared" ca="1" si="86"/>
        <v/>
      </c>
      <c r="K644" s="1" t="str">
        <f t="shared" si="87"/>
        <v/>
      </c>
      <c r="L644" s="1" t="str">
        <f t="shared" si="83"/>
        <v/>
      </c>
      <c r="M644" s="5" t="str">
        <f t="shared" si="88"/>
        <v/>
      </c>
    </row>
    <row r="645" spans="6:13" x14ac:dyDescent="0.25">
      <c r="F645" t="str">
        <f t="shared" si="82"/>
        <v/>
      </c>
      <c r="G645" s="2" t="str">
        <f t="shared" si="89"/>
        <v/>
      </c>
      <c r="H645" s="3" t="str">
        <f t="shared" si="84"/>
        <v/>
      </c>
      <c r="I645" s="4" t="str">
        <f t="shared" ca="1" si="85"/>
        <v/>
      </c>
      <c r="J645" s="4" t="str">
        <f t="shared" ca="1" si="86"/>
        <v/>
      </c>
      <c r="K645" s="1" t="str">
        <f t="shared" si="87"/>
        <v/>
      </c>
      <c r="L645" s="1" t="str">
        <f t="shared" si="83"/>
        <v/>
      </c>
      <c r="M645" s="5" t="str">
        <f t="shared" si="88"/>
        <v/>
      </c>
    </row>
    <row r="646" spans="6:13" x14ac:dyDescent="0.25">
      <c r="F646" t="str">
        <f t="shared" si="82"/>
        <v/>
      </c>
      <c r="G646" s="2" t="str">
        <f t="shared" si="89"/>
        <v/>
      </c>
      <c r="H646" s="3" t="str">
        <f t="shared" si="84"/>
        <v/>
      </c>
      <c r="I646" s="4" t="str">
        <f t="shared" ca="1" si="85"/>
        <v/>
      </c>
      <c r="J646" s="4" t="str">
        <f t="shared" ca="1" si="86"/>
        <v/>
      </c>
      <c r="K646" s="1" t="str">
        <f t="shared" si="87"/>
        <v/>
      </c>
      <c r="L646" s="1" t="str">
        <f t="shared" si="83"/>
        <v/>
      </c>
      <c r="M646" s="5" t="str">
        <f t="shared" si="88"/>
        <v/>
      </c>
    </row>
    <row r="647" spans="6:13" x14ac:dyDescent="0.25">
      <c r="F647" t="str">
        <f t="shared" si="82"/>
        <v/>
      </c>
      <c r="G647" s="2" t="str">
        <f t="shared" si="89"/>
        <v/>
      </c>
      <c r="H647" s="3" t="str">
        <f t="shared" si="84"/>
        <v/>
      </c>
      <c r="I647" s="4" t="str">
        <f t="shared" ca="1" si="85"/>
        <v/>
      </c>
      <c r="J647" s="4" t="str">
        <f t="shared" ca="1" si="86"/>
        <v/>
      </c>
      <c r="K647" s="1" t="str">
        <f t="shared" si="87"/>
        <v/>
      </c>
      <c r="L647" s="1" t="str">
        <f t="shared" si="83"/>
        <v/>
      </c>
      <c r="M647" s="5" t="str">
        <f t="shared" si="88"/>
        <v/>
      </c>
    </row>
    <row r="648" spans="6:13" x14ac:dyDescent="0.25">
      <c r="F648" t="str">
        <f t="shared" si="82"/>
        <v/>
      </c>
      <c r="G648" s="2" t="str">
        <f t="shared" si="89"/>
        <v/>
      </c>
      <c r="H648" s="3" t="str">
        <f t="shared" si="84"/>
        <v/>
      </c>
      <c r="I648" s="4" t="str">
        <f t="shared" ca="1" si="85"/>
        <v/>
      </c>
      <c r="J648" s="4" t="str">
        <f t="shared" ca="1" si="86"/>
        <v/>
      </c>
      <c r="K648" s="1" t="str">
        <f t="shared" si="87"/>
        <v/>
      </c>
      <c r="L648" s="1" t="str">
        <f t="shared" si="83"/>
        <v/>
      </c>
      <c r="M648" s="5" t="str">
        <f t="shared" si="88"/>
        <v/>
      </c>
    </row>
    <row r="649" spans="6:13" x14ac:dyDescent="0.25">
      <c r="F649" t="str">
        <f t="shared" si="82"/>
        <v/>
      </c>
      <c r="G649" s="2" t="str">
        <f t="shared" si="89"/>
        <v/>
      </c>
      <c r="H649" s="3" t="str">
        <f t="shared" si="84"/>
        <v/>
      </c>
      <c r="I649" s="4" t="str">
        <f t="shared" ca="1" si="85"/>
        <v/>
      </c>
      <c r="J649" s="4" t="str">
        <f t="shared" ca="1" si="86"/>
        <v/>
      </c>
      <c r="K649" s="1" t="str">
        <f t="shared" si="87"/>
        <v/>
      </c>
      <c r="L649" s="1" t="str">
        <f t="shared" si="83"/>
        <v/>
      </c>
      <c r="M649" s="5" t="str">
        <f t="shared" si="88"/>
        <v/>
      </c>
    </row>
    <row r="650" spans="6:13" x14ac:dyDescent="0.25">
      <c r="F650" t="str">
        <f t="shared" si="82"/>
        <v/>
      </c>
      <c r="G650" s="2" t="str">
        <f t="shared" si="89"/>
        <v/>
      </c>
      <c r="H650" s="3" t="str">
        <f t="shared" si="84"/>
        <v/>
      </c>
      <c r="I650" s="4" t="str">
        <f t="shared" ca="1" si="85"/>
        <v/>
      </c>
      <c r="J650" s="4" t="str">
        <f t="shared" ca="1" si="86"/>
        <v/>
      </c>
      <c r="K650" s="1" t="str">
        <f t="shared" si="87"/>
        <v/>
      </c>
      <c r="L650" s="1" t="str">
        <f t="shared" si="83"/>
        <v/>
      </c>
      <c r="M650" s="5" t="str">
        <f t="shared" si="88"/>
        <v/>
      </c>
    </row>
    <row r="651" spans="6:13" x14ac:dyDescent="0.25">
      <c r="F651" t="str">
        <f t="shared" si="82"/>
        <v/>
      </c>
      <c r="G651" s="2" t="str">
        <f t="shared" si="89"/>
        <v/>
      </c>
      <c r="H651" s="3" t="str">
        <f t="shared" si="84"/>
        <v/>
      </c>
      <c r="I651" s="4" t="str">
        <f t="shared" ca="1" si="85"/>
        <v/>
      </c>
      <c r="J651" s="4" t="str">
        <f t="shared" ca="1" si="86"/>
        <v/>
      </c>
      <c r="K651" s="1" t="str">
        <f t="shared" si="87"/>
        <v/>
      </c>
      <c r="L651" s="1" t="str">
        <f t="shared" si="83"/>
        <v/>
      </c>
      <c r="M651" s="5" t="str">
        <f t="shared" si="88"/>
        <v/>
      </c>
    </row>
    <row r="652" spans="6:13" x14ac:dyDescent="0.25">
      <c r="F652" t="str">
        <f t="shared" si="82"/>
        <v/>
      </c>
      <c r="G652" s="2" t="str">
        <f t="shared" si="89"/>
        <v/>
      </c>
      <c r="H652" s="3" t="str">
        <f t="shared" si="84"/>
        <v/>
      </c>
      <c r="I652" s="4" t="str">
        <f t="shared" ca="1" si="85"/>
        <v/>
      </c>
      <c r="J652" s="4" t="str">
        <f t="shared" ca="1" si="86"/>
        <v/>
      </c>
      <c r="K652" s="1" t="str">
        <f t="shared" si="87"/>
        <v/>
      </c>
      <c r="L652" s="1" t="str">
        <f t="shared" si="83"/>
        <v/>
      </c>
      <c r="M652" s="5" t="str">
        <f t="shared" si="88"/>
        <v/>
      </c>
    </row>
    <row r="653" spans="6:13" x14ac:dyDescent="0.25">
      <c r="F653" t="str">
        <f t="shared" si="82"/>
        <v/>
      </c>
      <c r="G653" s="2" t="str">
        <f t="shared" si="89"/>
        <v/>
      </c>
      <c r="H653" s="3" t="str">
        <f t="shared" si="84"/>
        <v/>
      </c>
      <c r="I653" s="4" t="str">
        <f t="shared" ca="1" si="85"/>
        <v/>
      </c>
      <c r="J653" s="4" t="str">
        <f t="shared" ca="1" si="86"/>
        <v/>
      </c>
      <c r="K653" s="1" t="str">
        <f t="shared" si="87"/>
        <v/>
      </c>
      <c r="L653" s="1" t="str">
        <f t="shared" si="83"/>
        <v/>
      </c>
      <c r="M653" s="5" t="str">
        <f t="shared" si="88"/>
        <v/>
      </c>
    </row>
    <row r="654" spans="6:13" x14ac:dyDescent="0.25">
      <c r="F654" t="str">
        <f t="shared" si="82"/>
        <v/>
      </c>
      <c r="G654" s="2" t="str">
        <f t="shared" si="89"/>
        <v/>
      </c>
      <c r="H654" s="3" t="str">
        <f t="shared" si="84"/>
        <v/>
      </c>
      <c r="I654" s="4" t="str">
        <f t="shared" ca="1" si="85"/>
        <v/>
      </c>
      <c r="J654" s="4" t="str">
        <f t="shared" ca="1" si="86"/>
        <v/>
      </c>
      <c r="K654" s="1" t="str">
        <f t="shared" si="87"/>
        <v/>
      </c>
      <c r="L654" s="1" t="str">
        <f t="shared" si="83"/>
        <v/>
      </c>
      <c r="M654" s="5" t="str">
        <f t="shared" si="88"/>
        <v/>
      </c>
    </row>
    <row r="655" spans="6:13" x14ac:dyDescent="0.25">
      <c r="F655" t="str">
        <f t="shared" si="82"/>
        <v/>
      </c>
      <c r="G655" s="2" t="str">
        <f t="shared" si="89"/>
        <v/>
      </c>
      <c r="H655" s="3" t="str">
        <f t="shared" si="84"/>
        <v/>
      </c>
      <c r="I655" s="4" t="str">
        <f t="shared" ca="1" si="85"/>
        <v/>
      </c>
      <c r="J655" s="4" t="str">
        <f t="shared" ca="1" si="86"/>
        <v/>
      </c>
      <c r="K655" s="1" t="str">
        <f t="shared" si="87"/>
        <v/>
      </c>
      <c r="L655" s="1" t="str">
        <f t="shared" si="83"/>
        <v/>
      </c>
      <c r="M655" s="5" t="str">
        <f t="shared" si="88"/>
        <v/>
      </c>
    </row>
    <row r="656" spans="6:13" x14ac:dyDescent="0.25">
      <c r="F656" t="str">
        <f t="shared" si="82"/>
        <v/>
      </c>
      <c r="G656" s="2" t="str">
        <f t="shared" si="89"/>
        <v/>
      </c>
      <c r="H656" s="3" t="str">
        <f t="shared" si="84"/>
        <v/>
      </c>
      <c r="I656" s="4" t="str">
        <f t="shared" ca="1" si="85"/>
        <v/>
      </c>
      <c r="J656" s="4" t="str">
        <f t="shared" ca="1" si="86"/>
        <v/>
      </c>
      <c r="K656" s="1" t="str">
        <f t="shared" si="87"/>
        <v/>
      </c>
      <c r="L656" s="1" t="str">
        <f t="shared" si="83"/>
        <v/>
      </c>
      <c r="M656" s="5" t="str">
        <f t="shared" si="88"/>
        <v/>
      </c>
    </row>
    <row r="657" spans="6:13" x14ac:dyDescent="0.25">
      <c r="F657" t="str">
        <f t="shared" si="82"/>
        <v/>
      </c>
      <c r="G657" s="2" t="str">
        <f t="shared" si="89"/>
        <v/>
      </c>
      <c r="H657" s="3" t="str">
        <f t="shared" si="84"/>
        <v/>
      </c>
      <c r="I657" s="4" t="str">
        <f t="shared" ca="1" si="85"/>
        <v/>
      </c>
      <c r="J657" s="4" t="str">
        <f t="shared" ca="1" si="86"/>
        <v/>
      </c>
      <c r="K657" s="1" t="str">
        <f t="shared" si="87"/>
        <v/>
      </c>
      <c r="L657" s="1" t="str">
        <f t="shared" si="83"/>
        <v/>
      </c>
      <c r="M657" s="5" t="str">
        <f t="shared" si="88"/>
        <v/>
      </c>
    </row>
    <row r="658" spans="6:13" x14ac:dyDescent="0.25">
      <c r="F658" t="str">
        <f t="shared" si="82"/>
        <v/>
      </c>
      <c r="G658" s="2" t="str">
        <f t="shared" si="89"/>
        <v/>
      </c>
      <c r="H658" s="3" t="str">
        <f t="shared" si="84"/>
        <v/>
      </c>
      <c r="I658" s="4" t="str">
        <f t="shared" ca="1" si="85"/>
        <v/>
      </c>
      <c r="J658" s="4" t="str">
        <f t="shared" ca="1" si="86"/>
        <v/>
      </c>
      <c r="K658" s="1" t="str">
        <f t="shared" si="87"/>
        <v/>
      </c>
      <c r="L658" s="1" t="str">
        <f t="shared" si="83"/>
        <v/>
      </c>
      <c r="M658" s="5" t="str">
        <f t="shared" si="88"/>
        <v/>
      </c>
    </row>
    <row r="659" spans="6:13" x14ac:dyDescent="0.25">
      <c r="F659" t="str">
        <f t="shared" si="82"/>
        <v/>
      </c>
      <c r="G659" s="2" t="str">
        <f t="shared" si="89"/>
        <v/>
      </c>
      <c r="H659" s="3" t="str">
        <f t="shared" si="84"/>
        <v/>
      </c>
      <c r="I659" s="4" t="str">
        <f t="shared" ca="1" si="85"/>
        <v/>
      </c>
      <c r="J659" s="4" t="str">
        <f t="shared" ca="1" si="86"/>
        <v/>
      </c>
      <c r="K659" s="1" t="str">
        <f t="shared" si="87"/>
        <v/>
      </c>
      <c r="L659" s="1" t="str">
        <f t="shared" si="83"/>
        <v/>
      </c>
      <c r="M659" s="5" t="str">
        <f t="shared" si="88"/>
        <v/>
      </c>
    </row>
    <row r="660" spans="6:13" x14ac:dyDescent="0.25">
      <c r="F660" t="str">
        <f t="shared" si="82"/>
        <v/>
      </c>
      <c r="G660" s="2" t="str">
        <f t="shared" si="89"/>
        <v/>
      </c>
      <c r="H660" s="3" t="str">
        <f t="shared" si="84"/>
        <v/>
      </c>
      <c r="I660" s="4" t="str">
        <f t="shared" ca="1" si="85"/>
        <v/>
      </c>
      <c r="J660" s="4" t="str">
        <f t="shared" ca="1" si="86"/>
        <v/>
      </c>
      <c r="K660" s="1" t="str">
        <f t="shared" si="87"/>
        <v/>
      </c>
      <c r="L660" s="1" t="str">
        <f t="shared" si="83"/>
        <v/>
      </c>
      <c r="M660" s="5" t="str">
        <f t="shared" si="88"/>
        <v/>
      </c>
    </row>
    <row r="661" spans="6:13" x14ac:dyDescent="0.25">
      <c r="F661" t="str">
        <f t="shared" si="82"/>
        <v/>
      </c>
      <c r="G661" s="2" t="str">
        <f t="shared" si="89"/>
        <v/>
      </c>
      <c r="H661" s="3" t="str">
        <f t="shared" si="84"/>
        <v/>
      </c>
      <c r="I661" s="4" t="str">
        <f t="shared" ca="1" si="85"/>
        <v/>
      </c>
      <c r="J661" s="4" t="str">
        <f t="shared" ca="1" si="86"/>
        <v/>
      </c>
      <c r="K661" s="1" t="str">
        <f t="shared" si="87"/>
        <v/>
      </c>
      <c r="L661" s="1" t="str">
        <f t="shared" si="83"/>
        <v/>
      </c>
      <c r="M661" s="5" t="str">
        <f t="shared" si="88"/>
        <v/>
      </c>
    </row>
    <row r="662" spans="6:13" x14ac:dyDescent="0.25">
      <c r="F662" t="str">
        <f t="shared" si="82"/>
        <v/>
      </c>
      <c r="G662" s="2" t="str">
        <f t="shared" si="89"/>
        <v/>
      </c>
      <c r="H662" s="3" t="str">
        <f t="shared" si="84"/>
        <v/>
      </c>
      <c r="I662" s="4" t="str">
        <f t="shared" ca="1" si="85"/>
        <v/>
      </c>
      <c r="J662" s="4" t="str">
        <f t="shared" ca="1" si="86"/>
        <v/>
      </c>
      <c r="K662" s="1" t="str">
        <f t="shared" si="87"/>
        <v/>
      </c>
      <c r="L662" s="1" t="str">
        <f t="shared" si="83"/>
        <v/>
      </c>
      <c r="M662" s="5" t="str">
        <f t="shared" si="88"/>
        <v/>
      </c>
    </row>
    <row r="663" spans="6:13" x14ac:dyDescent="0.25">
      <c r="F663" t="str">
        <f t="shared" si="82"/>
        <v/>
      </c>
      <c r="G663" s="2" t="str">
        <f t="shared" si="89"/>
        <v/>
      </c>
      <c r="H663" s="3" t="str">
        <f t="shared" si="84"/>
        <v/>
      </c>
      <c r="I663" s="4" t="str">
        <f t="shared" ca="1" si="85"/>
        <v/>
      </c>
      <c r="J663" s="4" t="str">
        <f t="shared" ca="1" si="86"/>
        <v/>
      </c>
      <c r="K663" s="1" t="str">
        <f t="shared" si="87"/>
        <v/>
      </c>
      <c r="L663" s="1" t="str">
        <f t="shared" si="83"/>
        <v/>
      </c>
      <c r="M663" s="5" t="str">
        <f t="shared" si="88"/>
        <v/>
      </c>
    </row>
    <row r="664" spans="6:13" x14ac:dyDescent="0.25">
      <c r="F664" t="str">
        <f t="shared" si="82"/>
        <v/>
      </c>
      <c r="G664" s="2" t="str">
        <f t="shared" si="89"/>
        <v/>
      </c>
      <c r="H664" s="3" t="str">
        <f t="shared" si="84"/>
        <v/>
      </c>
      <c r="I664" s="4" t="str">
        <f t="shared" ca="1" si="85"/>
        <v/>
      </c>
      <c r="J664" s="4" t="str">
        <f t="shared" ca="1" si="86"/>
        <v/>
      </c>
      <c r="K664" s="1" t="str">
        <f t="shared" si="87"/>
        <v/>
      </c>
      <c r="L664" s="1" t="str">
        <f t="shared" si="83"/>
        <v/>
      </c>
      <c r="M664" s="5" t="str">
        <f t="shared" si="88"/>
        <v/>
      </c>
    </row>
    <row r="665" spans="6:13" x14ac:dyDescent="0.25">
      <c r="F665" t="str">
        <f t="shared" si="82"/>
        <v/>
      </c>
      <c r="G665" s="2" t="str">
        <f t="shared" si="89"/>
        <v/>
      </c>
      <c r="H665" s="3" t="str">
        <f t="shared" si="84"/>
        <v/>
      </c>
      <c r="I665" s="4" t="str">
        <f t="shared" ca="1" si="85"/>
        <v/>
      </c>
      <c r="J665" s="4" t="str">
        <f t="shared" ca="1" si="86"/>
        <v/>
      </c>
      <c r="K665" s="1" t="str">
        <f t="shared" si="87"/>
        <v/>
      </c>
      <c r="L665" s="1" t="str">
        <f t="shared" si="83"/>
        <v/>
      </c>
      <c r="M665" s="5" t="str">
        <f t="shared" si="88"/>
        <v/>
      </c>
    </row>
    <row r="666" spans="6:13" x14ac:dyDescent="0.25">
      <c r="F666" t="str">
        <f t="shared" si="82"/>
        <v/>
      </c>
      <c r="G666" s="2" t="str">
        <f t="shared" si="89"/>
        <v/>
      </c>
      <c r="H666" s="3" t="str">
        <f t="shared" si="84"/>
        <v/>
      </c>
      <c r="I666" s="4" t="str">
        <f t="shared" ca="1" si="85"/>
        <v/>
      </c>
      <c r="J666" s="4" t="str">
        <f t="shared" ca="1" si="86"/>
        <v/>
      </c>
      <c r="K666" s="1" t="str">
        <f t="shared" si="87"/>
        <v/>
      </c>
      <c r="L666" s="1" t="str">
        <f t="shared" si="83"/>
        <v/>
      </c>
      <c r="M666" s="5" t="str">
        <f t="shared" si="88"/>
        <v/>
      </c>
    </row>
    <row r="667" spans="6:13" x14ac:dyDescent="0.25">
      <c r="F667" t="str">
        <f t="shared" si="82"/>
        <v/>
      </c>
      <c r="G667" s="2" t="str">
        <f t="shared" si="89"/>
        <v/>
      </c>
      <c r="H667" s="3" t="str">
        <f t="shared" si="84"/>
        <v/>
      </c>
      <c r="I667" s="4" t="str">
        <f t="shared" ca="1" si="85"/>
        <v/>
      </c>
      <c r="J667" s="4" t="str">
        <f t="shared" ca="1" si="86"/>
        <v/>
      </c>
      <c r="K667" s="1" t="str">
        <f t="shared" si="87"/>
        <v/>
      </c>
      <c r="L667" s="1" t="str">
        <f t="shared" si="83"/>
        <v/>
      </c>
      <c r="M667" s="5" t="str">
        <f t="shared" si="88"/>
        <v/>
      </c>
    </row>
    <row r="668" spans="6:13" x14ac:dyDescent="0.25">
      <c r="F668" t="str">
        <f t="shared" si="82"/>
        <v/>
      </c>
      <c r="G668" s="2" t="str">
        <f t="shared" si="89"/>
        <v/>
      </c>
      <c r="H668" s="3" t="str">
        <f t="shared" si="84"/>
        <v/>
      </c>
      <c r="I668" s="4" t="str">
        <f t="shared" ca="1" si="85"/>
        <v/>
      </c>
      <c r="J668" s="4" t="str">
        <f t="shared" ca="1" si="86"/>
        <v/>
      </c>
      <c r="K668" s="1" t="str">
        <f t="shared" si="87"/>
        <v/>
      </c>
      <c r="L668" s="1" t="str">
        <f t="shared" si="83"/>
        <v/>
      </c>
      <c r="M668" s="5" t="str">
        <f t="shared" si="88"/>
        <v/>
      </c>
    </row>
    <row r="669" spans="6:13" x14ac:dyDescent="0.25">
      <c r="F669" t="str">
        <f t="shared" si="82"/>
        <v/>
      </c>
      <c r="G669" s="2" t="str">
        <f t="shared" si="89"/>
        <v/>
      </c>
      <c r="H669" s="3" t="str">
        <f t="shared" si="84"/>
        <v/>
      </c>
      <c r="I669" s="4" t="str">
        <f t="shared" ca="1" si="85"/>
        <v/>
      </c>
      <c r="J669" s="4" t="str">
        <f t="shared" ca="1" si="86"/>
        <v/>
      </c>
      <c r="K669" s="1" t="str">
        <f t="shared" si="87"/>
        <v/>
      </c>
      <c r="L669" s="1" t="str">
        <f t="shared" si="83"/>
        <v/>
      </c>
      <c r="M669" s="5" t="str">
        <f t="shared" si="88"/>
        <v/>
      </c>
    </row>
    <row r="670" spans="6:13" x14ac:dyDescent="0.25">
      <c r="F670" t="str">
        <f t="shared" si="82"/>
        <v/>
      </c>
      <c r="G670" s="2" t="str">
        <f t="shared" si="89"/>
        <v/>
      </c>
      <c r="H670" s="3" t="str">
        <f t="shared" si="84"/>
        <v/>
      </c>
      <c r="I670" s="4" t="str">
        <f t="shared" ca="1" si="85"/>
        <v/>
      </c>
      <c r="J670" s="4" t="str">
        <f t="shared" ca="1" si="86"/>
        <v/>
      </c>
      <c r="K670" s="1" t="str">
        <f t="shared" si="87"/>
        <v/>
      </c>
      <c r="L670" s="1" t="str">
        <f t="shared" si="83"/>
        <v/>
      </c>
      <c r="M670" s="5" t="str">
        <f t="shared" si="88"/>
        <v/>
      </c>
    </row>
    <row r="671" spans="6:13" x14ac:dyDescent="0.25">
      <c r="F671" t="str">
        <f t="shared" si="82"/>
        <v/>
      </c>
      <c r="G671" s="2" t="str">
        <f t="shared" si="89"/>
        <v/>
      </c>
      <c r="H671" s="3" t="str">
        <f t="shared" si="84"/>
        <v/>
      </c>
      <c r="I671" s="4" t="str">
        <f t="shared" ca="1" si="85"/>
        <v/>
      </c>
      <c r="J671" s="4" t="str">
        <f t="shared" ca="1" si="86"/>
        <v/>
      </c>
      <c r="K671" s="1" t="str">
        <f t="shared" si="87"/>
        <v/>
      </c>
      <c r="L671" s="1" t="str">
        <f t="shared" si="83"/>
        <v/>
      </c>
      <c r="M671" s="5" t="str">
        <f t="shared" si="88"/>
        <v/>
      </c>
    </row>
    <row r="672" spans="6:13" x14ac:dyDescent="0.25">
      <c r="F672" t="str">
        <f t="shared" si="82"/>
        <v/>
      </c>
      <c r="G672" s="2" t="str">
        <f t="shared" si="89"/>
        <v/>
      </c>
      <c r="H672" s="3" t="str">
        <f t="shared" si="84"/>
        <v/>
      </c>
      <c r="I672" s="4" t="str">
        <f t="shared" ca="1" si="85"/>
        <v/>
      </c>
      <c r="J672" s="4" t="str">
        <f t="shared" ca="1" si="86"/>
        <v/>
      </c>
      <c r="K672" s="1" t="str">
        <f t="shared" si="87"/>
        <v/>
      </c>
      <c r="L672" s="1" t="str">
        <f t="shared" si="83"/>
        <v/>
      </c>
      <c r="M672" s="5" t="str">
        <f t="shared" si="88"/>
        <v/>
      </c>
    </row>
    <row r="673" spans="6:13" x14ac:dyDescent="0.25">
      <c r="F673" t="str">
        <f t="shared" si="82"/>
        <v/>
      </c>
      <c r="G673" s="2" t="str">
        <f t="shared" si="89"/>
        <v/>
      </c>
      <c r="H673" s="3" t="str">
        <f t="shared" si="84"/>
        <v/>
      </c>
      <c r="I673" s="4" t="str">
        <f t="shared" ca="1" si="85"/>
        <v/>
      </c>
      <c r="J673" s="4" t="str">
        <f t="shared" ca="1" si="86"/>
        <v/>
      </c>
      <c r="K673" s="1" t="str">
        <f t="shared" si="87"/>
        <v/>
      </c>
      <c r="L673" s="1" t="str">
        <f t="shared" si="83"/>
        <v/>
      </c>
      <c r="M673" s="5" t="str">
        <f t="shared" si="88"/>
        <v/>
      </c>
    </row>
    <row r="674" spans="6:13" x14ac:dyDescent="0.25">
      <c r="F674" t="str">
        <f t="shared" si="82"/>
        <v/>
      </c>
      <c r="G674" s="2" t="str">
        <f t="shared" si="89"/>
        <v/>
      </c>
      <c r="H674" s="3" t="str">
        <f t="shared" si="84"/>
        <v/>
      </c>
      <c r="I674" s="4" t="str">
        <f t="shared" ca="1" si="85"/>
        <v/>
      </c>
      <c r="J674" s="4" t="str">
        <f t="shared" ca="1" si="86"/>
        <v/>
      </c>
      <c r="K674" s="1" t="str">
        <f t="shared" si="87"/>
        <v/>
      </c>
      <c r="L674" s="1" t="str">
        <f t="shared" si="83"/>
        <v/>
      </c>
      <c r="M674" s="5" t="str">
        <f t="shared" si="88"/>
        <v/>
      </c>
    </row>
    <row r="675" spans="6:13" x14ac:dyDescent="0.25">
      <c r="F675" t="str">
        <f t="shared" si="82"/>
        <v/>
      </c>
      <c r="G675" s="2" t="str">
        <f t="shared" si="89"/>
        <v/>
      </c>
      <c r="H675" s="3" t="str">
        <f t="shared" si="84"/>
        <v/>
      </c>
      <c r="I675" s="4" t="str">
        <f t="shared" ca="1" si="85"/>
        <v/>
      </c>
      <c r="J675" s="4" t="str">
        <f t="shared" ca="1" si="86"/>
        <v/>
      </c>
      <c r="K675" s="1" t="str">
        <f t="shared" si="87"/>
        <v/>
      </c>
      <c r="L675" s="1" t="str">
        <f t="shared" si="83"/>
        <v/>
      </c>
      <c r="M675" s="5" t="str">
        <f t="shared" si="88"/>
        <v/>
      </c>
    </row>
    <row r="676" spans="6:13" x14ac:dyDescent="0.25">
      <c r="F676" t="str">
        <f t="shared" si="82"/>
        <v/>
      </c>
      <c r="G676" s="2" t="str">
        <f t="shared" si="89"/>
        <v/>
      </c>
      <c r="H676" s="3" t="str">
        <f t="shared" si="84"/>
        <v/>
      </c>
      <c r="I676" s="4" t="str">
        <f t="shared" ca="1" si="85"/>
        <v/>
      </c>
      <c r="J676" s="4" t="str">
        <f t="shared" ca="1" si="86"/>
        <v/>
      </c>
      <c r="K676" s="1" t="str">
        <f t="shared" si="87"/>
        <v/>
      </c>
      <c r="L676" s="1" t="str">
        <f t="shared" si="83"/>
        <v/>
      </c>
      <c r="M676" s="5" t="str">
        <f t="shared" si="88"/>
        <v/>
      </c>
    </row>
    <row r="677" spans="6:13" x14ac:dyDescent="0.25">
      <c r="F677" t="str">
        <f t="shared" si="82"/>
        <v/>
      </c>
      <c r="G677" s="2" t="str">
        <f t="shared" si="89"/>
        <v/>
      </c>
      <c r="H677" s="3" t="str">
        <f t="shared" si="84"/>
        <v/>
      </c>
      <c r="I677" s="4" t="str">
        <f t="shared" ca="1" si="85"/>
        <v/>
      </c>
      <c r="J677" s="4" t="str">
        <f t="shared" ca="1" si="86"/>
        <v/>
      </c>
      <c r="K677" s="1" t="str">
        <f t="shared" si="87"/>
        <v/>
      </c>
      <c r="L677" s="1" t="str">
        <f t="shared" si="83"/>
        <v/>
      </c>
      <c r="M677" s="5" t="str">
        <f t="shared" si="88"/>
        <v/>
      </c>
    </row>
    <row r="678" spans="6:13" x14ac:dyDescent="0.25">
      <c r="F678" t="str">
        <f t="shared" si="82"/>
        <v/>
      </c>
      <c r="G678" s="2" t="str">
        <f t="shared" si="89"/>
        <v/>
      </c>
      <c r="H678" s="3" t="str">
        <f t="shared" si="84"/>
        <v/>
      </c>
      <c r="I678" s="4" t="str">
        <f t="shared" ca="1" si="85"/>
        <v/>
      </c>
      <c r="J678" s="4" t="str">
        <f t="shared" ca="1" si="86"/>
        <v/>
      </c>
      <c r="K678" s="1" t="str">
        <f t="shared" si="87"/>
        <v/>
      </c>
      <c r="L678" s="1" t="str">
        <f t="shared" si="83"/>
        <v/>
      </c>
      <c r="M678" s="5" t="str">
        <f t="shared" si="88"/>
        <v/>
      </c>
    </row>
    <row r="679" spans="6:13" x14ac:dyDescent="0.25">
      <c r="F679" t="str">
        <f t="shared" si="82"/>
        <v/>
      </c>
      <c r="G679" s="2" t="str">
        <f t="shared" si="89"/>
        <v/>
      </c>
      <c r="H679" s="3" t="str">
        <f t="shared" si="84"/>
        <v/>
      </c>
      <c r="I679" s="4" t="str">
        <f t="shared" ca="1" si="85"/>
        <v/>
      </c>
      <c r="J679" s="4" t="str">
        <f t="shared" ca="1" si="86"/>
        <v/>
      </c>
      <c r="K679" s="1" t="str">
        <f t="shared" si="87"/>
        <v/>
      </c>
      <c r="L679" s="1" t="str">
        <f t="shared" si="83"/>
        <v/>
      </c>
      <c r="M679" s="5" t="str">
        <f t="shared" si="88"/>
        <v/>
      </c>
    </row>
    <row r="680" spans="6:13" x14ac:dyDescent="0.25">
      <c r="F680" t="str">
        <f t="shared" si="82"/>
        <v/>
      </c>
      <c r="G680" s="2" t="str">
        <f t="shared" si="89"/>
        <v/>
      </c>
      <c r="H680" s="3" t="str">
        <f t="shared" si="84"/>
        <v/>
      </c>
      <c r="I680" s="4" t="str">
        <f t="shared" ca="1" si="85"/>
        <v/>
      </c>
      <c r="J680" s="4" t="str">
        <f t="shared" ca="1" si="86"/>
        <v/>
      </c>
      <c r="K680" s="1" t="str">
        <f t="shared" si="87"/>
        <v/>
      </c>
      <c r="L680" s="1" t="str">
        <f t="shared" si="83"/>
        <v/>
      </c>
      <c r="M680" s="5" t="str">
        <f t="shared" si="88"/>
        <v/>
      </c>
    </row>
    <row r="681" spans="6:13" x14ac:dyDescent="0.25">
      <c r="F681" t="str">
        <f t="shared" si="82"/>
        <v/>
      </c>
      <c r="G681" s="2" t="str">
        <f t="shared" si="89"/>
        <v/>
      </c>
      <c r="H681" s="3" t="str">
        <f t="shared" si="84"/>
        <v/>
      </c>
      <c r="I681" s="4" t="str">
        <f t="shared" ca="1" si="85"/>
        <v/>
      </c>
      <c r="J681" s="4" t="str">
        <f t="shared" ca="1" si="86"/>
        <v/>
      </c>
      <c r="K681" s="1" t="str">
        <f t="shared" si="87"/>
        <v/>
      </c>
      <c r="L681" s="1" t="str">
        <f t="shared" si="83"/>
        <v/>
      </c>
      <c r="M681" s="5" t="str">
        <f t="shared" si="88"/>
        <v/>
      </c>
    </row>
    <row r="682" spans="6:13" x14ac:dyDescent="0.25">
      <c r="F682" t="str">
        <f t="shared" si="82"/>
        <v/>
      </c>
      <c r="G682" s="2" t="str">
        <f t="shared" si="89"/>
        <v/>
      </c>
      <c r="H682" s="3" t="str">
        <f t="shared" si="84"/>
        <v/>
      </c>
      <c r="I682" s="4" t="str">
        <f t="shared" ca="1" si="85"/>
        <v/>
      </c>
      <c r="J682" s="4" t="str">
        <f t="shared" ca="1" si="86"/>
        <v/>
      </c>
      <c r="K682" s="1" t="str">
        <f t="shared" si="87"/>
        <v/>
      </c>
      <c r="L682" s="1" t="str">
        <f t="shared" si="83"/>
        <v/>
      </c>
      <c r="M682" s="5" t="str">
        <f t="shared" si="88"/>
        <v/>
      </c>
    </row>
    <row r="683" spans="6:13" x14ac:dyDescent="0.25">
      <c r="F683" t="str">
        <f t="shared" si="82"/>
        <v/>
      </c>
      <c r="G683" s="2" t="str">
        <f t="shared" si="89"/>
        <v/>
      </c>
      <c r="H683" s="3" t="str">
        <f t="shared" si="84"/>
        <v/>
      </c>
      <c r="I683" s="4" t="str">
        <f t="shared" ca="1" si="85"/>
        <v/>
      </c>
      <c r="J683" s="4" t="str">
        <f t="shared" ca="1" si="86"/>
        <v/>
      </c>
      <c r="K683" s="1" t="str">
        <f t="shared" si="87"/>
        <v/>
      </c>
      <c r="L683" s="1" t="str">
        <f t="shared" si="83"/>
        <v/>
      </c>
      <c r="M683" s="5" t="str">
        <f t="shared" si="88"/>
        <v/>
      </c>
    </row>
    <row r="684" spans="6:13" x14ac:dyDescent="0.25">
      <c r="F684" t="str">
        <f t="shared" si="82"/>
        <v/>
      </c>
      <c r="G684" s="2" t="str">
        <f t="shared" si="89"/>
        <v/>
      </c>
      <c r="H684" s="3" t="str">
        <f t="shared" si="84"/>
        <v/>
      </c>
      <c r="I684" s="4" t="str">
        <f t="shared" ca="1" si="85"/>
        <v/>
      </c>
      <c r="J684" s="4" t="str">
        <f t="shared" ca="1" si="86"/>
        <v/>
      </c>
      <c r="K684" s="1" t="str">
        <f t="shared" si="87"/>
        <v/>
      </c>
      <c r="L684" s="1" t="str">
        <f t="shared" si="83"/>
        <v/>
      </c>
      <c r="M684" s="5" t="str">
        <f t="shared" si="88"/>
        <v/>
      </c>
    </row>
    <row r="685" spans="6:13" x14ac:dyDescent="0.25">
      <c r="F685" t="str">
        <f t="shared" si="82"/>
        <v/>
      </c>
      <c r="G685" s="2" t="str">
        <f t="shared" si="89"/>
        <v/>
      </c>
      <c r="H685" s="3" t="str">
        <f t="shared" si="84"/>
        <v/>
      </c>
      <c r="I685" s="4" t="str">
        <f t="shared" ca="1" si="85"/>
        <v/>
      </c>
      <c r="J685" s="4" t="str">
        <f t="shared" ca="1" si="86"/>
        <v/>
      </c>
      <c r="K685" s="1" t="str">
        <f t="shared" si="87"/>
        <v/>
      </c>
      <c r="L685" s="1" t="str">
        <f t="shared" si="83"/>
        <v/>
      </c>
      <c r="M685" s="5" t="str">
        <f t="shared" si="88"/>
        <v/>
      </c>
    </row>
    <row r="686" spans="6:13" x14ac:dyDescent="0.25">
      <c r="F686" t="str">
        <f t="shared" si="82"/>
        <v/>
      </c>
      <c r="G686" s="2" t="str">
        <f t="shared" si="89"/>
        <v/>
      </c>
      <c r="H686" s="3" t="str">
        <f t="shared" si="84"/>
        <v/>
      </c>
      <c r="I686" s="4" t="str">
        <f t="shared" ca="1" si="85"/>
        <v/>
      </c>
      <c r="J686" s="4" t="str">
        <f t="shared" ca="1" si="86"/>
        <v/>
      </c>
      <c r="K686" s="1" t="str">
        <f t="shared" si="87"/>
        <v/>
      </c>
      <c r="L686" s="1" t="str">
        <f t="shared" si="83"/>
        <v/>
      </c>
      <c r="M686" s="5" t="str">
        <f t="shared" si="88"/>
        <v/>
      </c>
    </row>
    <row r="687" spans="6:13" x14ac:dyDescent="0.25">
      <c r="F687" t="str">
        <f t="shared" si="82"/>
        <v/>
      </c>
      <c r="G687" s="2" t="str">
        <f t="shared" si="89"/>
        <v/>
      </c>
      <c r="H687" s="3" t="str">
        <f t="shared" si="84"/>
        <v/>
      </c>
      <c r="I687" s="4" t="str">
        <f t="shared" ca="1" si="85"/>
        <v/>
      </c>
      <c r="J687" s="4" t="str">
        <f t="shared" ca="1" si="86"/>
        <v/>
      </c>
      <c r="K687" s="1" t="str">
        <f t="shared" si="87"/>
        <v/>
      </c>
      <c r="L687" s="1" t="str">
        <f t="shared" si="83"/>
        <v/>
      </c>
      <c r="M687" s="5" t="str">
        <f t="shared" si="88"/>
        <v/>
      </c>
    </row>
    <row r="688" spans="6:13" x14ac:dyDescent="0.25">
      <c r="F688" t="str">
        <f t="shared" si="82"/>
        <v/>
      </c>
      <c r="G688" s="2" t="str">
        <f t="shared" si="89"/>
        <v/>
      </c>
      <c r="H688" s="3" t="str">
        <f t="shared" si="84"/>
        <v/>
      </c>
      <c r="I688" s="4" t="str">
        <f t="shared" ca="1" si="85"/>
        <v/>
      </c>
      <c r="J688" s="4" t="str">
        <f t="shared" ca="1" si="86"/>
        <v/>
      </c>
      <c r="K688" s="1" t="str">
        <f t="shared" si="87"/>
        <v/>
      </c>
      <c r="L688" s="1" t="str">
        <f t="shared" si="83"/>
        <v/>
      </c>
      <c r="M688" s="5" t="str">
        <f t="shared" si="88"/>
        <v/>
      </c>
    </row>
    <row r="689" spans="6:13" x14ac:dyDescent="0.25">
      <c r="F689" t="str">
        <f t="shared" si="82"/>
        <v/>
      </c>
      <c r="G689" s="2" t="str">
        <f t="shared" si="89"/>
        <v/>
      </c>
      <c r="H689" s="3" t="str">
        <f t="shared" si="84"/>
        <v/>
      </c>
      <c r="I689" s="4" t="str">
        <f t="shared" ca="1" si="85"/>
        <v/>
      </c>
      <c r="J689" s="4" t="str">
        <f t="shared" ca="1" si="86"/>
        <v/>
      </c>
      <c r="K689" s="1" t="str">
        <f t="shared" si="87"/>
        <v/>
      </c>
      <c r="L689" s="1" t="str">
        <f t="shared" si="83"/>
        <v/>
      </c>
      <c r="M689" s="5" t="str">
        <f t="shared" si="88"/>
        <v/>
      </c>
    </row>
    <row r="690" spans="6:13" x14ac:dyDescent="0.25">
      <c r="F690" t="str">
        <f t="shared" ref="F690:F737" si="90">IF(E690&lt;&gt;"","Video "&amp;E690,"")</f>
        <v/>
      </c>
      <c r="G690" s="2" t="str">
        <f t="shared" si="89"/>
        <v/>
      </c>
      <c r="H690" s="3" t="str">
        <f t="shared" si="84"/>
        <v/>
      </c>
      <c r="I690" s="4" t="str">
        <f t="shared" ca="1" si="85"/>
        <v/>
      </c>
      <c r="J690" s="4" t="str">
        <f t="shared" ca="1" si="86"/>
        <v/>
      </c>
      <c r="K690" s="1" t="str">
        <f t="shared" si="87"/>
        <v/>
      </c>
      <c r="L690" s="1" t="str">
        <f t="shared" ref="L690:L737" si="91">IF(E690&lt;&gt;"",ROUND((K690/MAX(H690,1))*(J690),0),"")</f>
        <v/>
      </c>
      <c r="M690" s="5" t="str">
        <f t="shared" si="88"/>
        <v/>
      </c>
    </row>
    <row r="691" spans="6:13" x14ac:dyDescent="0.25">
      <c r="F691" t="str">
        <f t="shared" si="90"/>
        <v/>
      </c>
      <c r="G691" s="2" t="str">
        <f t="shared" si="89"/>
        <v/>
      </c>
      <c r="H691" s="3" t="str">
        <f t="shared" si="84"/>
        <v/>
      </c>
      <c r="I691" s="4" t="str">
        <f t="shared" ca="1" si="85"/>
        <v/>
      </c>
      <c r="J691" s="4" t="str">
        <f t="shared" ca="1" si="86"/>
        <v/>
      </c>
      <c r="K691" s="1" t="str">
        <f t="shared" si="87"/>
        <v/>
      </c>
      <c r="L691" s="1" t="str">
        <f t="shared" si="91"/>
        <v/>
      </c>
      <c r="M691" s="5" t="str">
        <f t="shared" si="88"/>
        <v/>
      </c>
    </row>
    <row r="692" spans="6:13" x14ac:dyDescent="0.25">
      <c r="F692" t="str">
        <f t="shared" si="90"/>
        <v/>
      </c>
      <c r="G692" s="2" t="str">
        <f t="shared" si="89"/>
        <v/>
      </c>
      <c r="H692" s="3" t="str">
        <f t="shared" si="84"/>
        <v/>
      </c>
      <c r="I692" s="4" t="str">
        <f t="shared" ca="1" si="85"/>
        <v/>
      </c>
      <c r="J692" s="4" t="str">
        <f t="shared" ca="1" si="86"/>
        <v/>
      </c>
      <c r="K692" s="1" t="str">
        <f t="shared" si="87"/>
        <v/>
      </c>
      <c r="L692" s="1" t="str">
        <f t="shared" si="91"/>
        <v/>
      </c>
      <c r="M692" s="5" t="str">
        <f t="shared" si="88"/>
        <v/>
      </c>
    </row>
    <row r="693" spans="6:13" x14ac:dyDescent="0.25">
      <c r="F693" t="str">
        <f t="shared" si="90"/>
        <v/>
      </c>
      <c r="G693" s="2" t="str">
        <f t="shared" si="89"/>
        <v/>
      </c>
      <c r="H693" s="3" t="str">
        <f t="shared" si="84"/>
        <v/>
      </c>
      <c r="I693" s="4" t="str">
        <f t="shared" ca="1" si="85"/>
        <v/>
      </c>
      <c r="J693" s="4" t="str">
        <f t="shared" ca="1" si="86"/>
        <v/>
      </c>
      <c r="K693" s="1" t="str">
        <f t="shared" si="87"/>
        <v/>
      </c>
      <c r="L693" s="1" t="str">
        <f t="shared" si="91"/>
        <v/>
      </c>
      <c r="M693" s="5" t="str">
        <f t="shared" si="88"/>
        <v/>
      </c>
    </row>
    <row r="694" spans="6:13" x14ac:dyDescent="0.25">
      <c r="F694" t="str">
        <f t="shared" si="90"/>
        <v/>
      </c>
      <c r="G694" s="2" t="str">
        <f t="shared" si="89"/>
        <v/>
      </c>
      <c r="H694" s="3" t="str">
        <f t="shared" si="84"/>
        <v/>
      </c>
      <c r="I694" s="4" t="str">
        <f t="shared" ca="1" si="85"/>
        <v/>
      </c>
      <c r="J694" s="4" t="str">
        <f t="shared" ca="1" si="86"/>
        <v/>
      </c>
      <c r="K694" s="1" t="str">
        <f t="shared" si="87"/>
        <v/>
      </c>
      <c r="L694" s="1" t="str">
        <f t="shared" si="91"/>
        <v/>
      </c>
      <c r="M694" s="5" t="str">
        <f t="shared" si="88"/>
        <v/>
      </c>
    </row>
    <row r="695" spans="6:13" x14ac:dyDescent="0.25">
      <c r="F695" t="str">
        <f t="shared" si="90"/>
        <v/>
      </c>
      <c r="G695" s="2" t="str">
        <f t="shared" si="89"/>
        <v/>
      </c>
      <c r="H695" s="3" t="str">
        <f t="shared" si="84"/>
        <v/>
      </c>
      <c r="I695" s="4" t="str">
        <f t="shared" ca="1" si="85"/>
        <v/>
      </c>
      <c r="J695" s="4" t="str">
        <f t="shared" ca="1" si="86"/>
        <v/>
      </c>
      <c r="K695" s="1" t="str">
        <f t="shared" si="87"/>
        <v/>
      </c>
      <c r="L695" s="1" t="str">
        <f t="shared" si="91"/>
        <v/>
      </c>
      <c r="M695" s="5" t="str">
        <f t="shared" si="88"/>
        <v/>
      </c>
    </row>
    <row r="696" spans="6:13" x14ac:dyDescent="0.25">
      <c r="F696" t="str">
        <f t="shared" si="90"/>
        <v/>
      </c>
      <c r="G696" s="2" t="str">
        <f t="shared" si="89"/>
        <v/>
      </c>
      <c r="H696" s="3" t="str">
        <f t="shared" si="84"/>
        <v/>
      </c>
      <c r="I696" s="4" t="str">
        <f t="shared" ca="1" si="85"/>
        <v/>
      </c>
      <c r="J696" s="4" t="str">
        <f t="shared" ca="1" si="86"/>
        <v/>
      </c>
      <c r="K696" s="1" t="str">
        <f t="shared" si="87"/>
        <v/>
      </c>
      <c r="L696" s="1" t="str">
        <f t="shared" si="91"/>
        <v/>
      </c>
      <c r="M696" s="5" t="str">
        <f t="shared" si="88"/>
        <v/>
      </c>
    </row>
    <row r="697" spans="6:13" x14ac:dyDescent="0.25">
      <c r="F697" t="str">
        <f t="shared" si="90"/>
        <v/>
      </c>
      <c r="G697" s="2" t="str">
        <f t="shared" si="89"/>
        <v/>
      </c>
      <c r="H697" s="3" t="str">
        <f t="shared" si="84"/>
        <v/>
      </c>
      <c r="I697" s="4" t="str">
        <f t="shared" ca="1" si="85"/>
        <v/>
      </c>
      <c r="J697" s="4" t="str">
        <f t="shared" ca="1" si="86"/>
        <v/>
      </c>
      <c r="K697" s="1" t="str">
        <f t="shared" si="87"/>
        <v/>
      </c>
      <c r="L697" s="1" t="str">
        <f t="shared" si="91"/>
        <v/>
      </c>
      <c r="M697" s="5" t="str">
        <f t="shared" si="88"/>
        <v/>
      </c>
    </row>
    <row r="698" spans="6:13" x14ac:dyDescent="0.25">
      <c r="F698" t="str">
        <f t="shared" si="90"/>
        <v/>
      </c>
      <c r="G698" s="2" t="str">
        <f t="shared" si="89"/>
        <v/>
      </c>
      <c r="H698" s="3" t="str">
        <f t="shared" si="84"/>
        <v/>
      </c>
      <c r="I698" s="4" t="str">
        <f t="shared" ca="1" si="85"/>
        <v/>
      </c>
      <c r="J698" s="4" t="str">
        <f t="shared" ca="1" si="86"/>
        <v/>
      </c>
      <c r="K698" s="1" t="str">
        <f t="shared" si="87"/>
        <v/>
      </c>
      <c r="L698" s="1" t="str">
        <f t="shared" si="91"/>
        <v/>
      </c>
      <c r="M698" s="5" t="str">
        <f t="shared" si="88"/>
        <v/>
      </c>
    </row>
    <row r="699" spans="6:13" x14ac:dyDescent="0.25">
      <c r="F699" t="str">
        <f t="shared" si="90"/>
        <v/>
      </c>
      <c r="G699" s="2" t="str">
        <f t="shared" si="89"/>
        <v/>
      </c>
      <c r="H699" s="3" t="str">
        <f t="shared" si="84"/>
        <v/>
      </c>
      <c r="I699" s="4" t="str">
        <f t="shared" ca="1" si="85"/>
        <v/>
      </c>
      <c r="J699" s="4" t="str">
        <f t="shared" ca="1" si="86"/>
        <v/>
      </c>
      <c r="K699" s="1" t="str">
        <f t="shared" si="87"/>
        <v/>
      </c>
      <c r="L699" s="1" t="str">
        <f t="shared" si="91"/>
        <v/>
      </c>
      <c r="M699" s="5" t="str">
        <f t="shared" si="88"/>
        <v/>
      </c>
    </row>
    <row r="700" spans="6:13" x14ac:dyDescent="0.25">
      <c r="F700" t="str">
        <f t="shared" si="90"/>
        <v/>
      </c>
      <c r="G700" s="2" t="str">
        <f t="shared" si="89"/>
        <v/>
      </c>
      <c r="H700" s="3" t="str">
        <f t="shared" si="84"/>
        <v/>
      </c>
      <c r="I700" s="4" t="str">
        <f t="shared" ca="1" si="85"/>
        <v/>
      </c>
      <c r="J700" s="4" t="str">
        <f t="shared" ca="1" si="86"/>
        <v/>
      </c>
      <c r="K700" s="1" t="str">
        <f t="shared" si="87"/>
        <v/>
      </c>
      <c r="L700" s="1" t="str">
        <f t="shared" si="91"/>
        <v/>
      </c>
      <c r="M700" s="5" t="str">
        <f t="shared" si="88"/>
        <v/>
      </c>
    </row>
    <row r="701" spans="6:13" x14ac:dyDescent="0.25">
      <c r="F701" t="str">
        <f t="shared" si="90"/>
        <v/>
      </c>
      <c r="G701" s="2" t="str">
        <f t="shared" si="89"/>
        <v/>
      </c>
      <c r="H701" s="3" t="str">
        <f t="shared" si="84"/>
        <v/>
      </c>
      <c r="I701" s="4" t="str">
        <f t="shared" ca="1" si="85"/>
        <v/>
      </c>
      <c r="J701" s="4" t="str">
        <f t="shared" ca="1" si="86"/>
        <v/>
      </c>
      <c r="K701" s="1" t="str">
        <f t="shared" si="87"/>
        <v/>
      </c>
      <c r="L701" s="1" t="str">
        <f t="shared" si="91"/>
        <v/>
      </c>
      <c r="M701" s="5" t="str">
        <f t="shared" si="88"/>
        <v/>
      </c>
    </row>
    <row r="702" spans="6:13" x14ac:dyDescent="0.25">
      <c r="F702" t="str">
        <f t="shared" si="90"/>
        <v/>
      </c>
      <c r="G702" s="2" t="str">
        <f t="shared" si="89"/>
        <v/>
      </c>
      <c r="H702" s="3" t="str">
        <f t="shared" si="84"/>
        <v/>
      </c>
      <c r="I702" s="4" t="str">
        <f t="shared" ca="1" si="85"/>
        <v/>
      </c>
      <c r="J702" s="4" t="str">
        <f t="shared" ca="1" si="86"/>
        <v/>
      </c>
      <c r="K702" s="1" t="str">
        <f t="shared" si="87"/>
        <v/>
      </c>
      <c r="L702" s="1" t="str">
        <f t="shared" si="91"/>
        <v/>
      </c>
      <c r="M702" s="5" t="str">
        <f t="shared" si="88"/>
        <v/>
      </c>
    </row>
    <row r="703" spans="6:13" x14ac:dyDescent="0.25">
      <c r="F703" t="str">
        <f t="shared" si="90"/>
        <v/>
      </c>
      <c r="G703" s="2" t="str">
        <f t="shared" si="89"/>
        <v/>
      </c>
      <c r="H703" s="3" t="str">
        <f t="shared" si="84"/>
        <v/>
      </c>
      <c r="I703" s="4" t="str">
        <f t="shared" ca="1" si="85"/>
        <v/>
      </c>
      <c r="J703" s="4" t="str">
        <f t="shared" ca="1" si="86"/>
        <v/>
      </c>
      <c r="K703" s="1" t="str">
        <f t="shared" si="87"/>
        <v/>
      </c>
      <c r="L703" s="1" t="str">
        <f t="shared" si="91"/>
        <v/>
      </c>
      <c r="M703" s="5" t="str">
        <f t="shared" si="88"/>
        <v/>
      </c>
    </row>
    <row r="704" spans="6:13" x14ac:dyDescent="0.25">
      <c r="F704" t="str">
        <f t="shared" si="90"/>
        <v/>
      </c>
      <c r="G704" s="2" t="str">
        <f t="shared" si="89"/>
        <v/>
      </c>
      <c r="H704" s="3" t="str">
        <f t="shared" si="84"/>
        <v/>
      </c>
      <c r="I704" s="4" t="str">
        <f t="shared" ca="1" si="85"/>
        <v/>
      </c>
      <c r="J704" s="4" t="str">
        <f t="shared" ca="1" si="86"/>
        <v/>
      </c>
      <c r="K704" s="1" t="str">
        <f t="shared" si="87"/>
        <v/>
      </c>
      <c r="L704" s="1" t="str">
        <f t="shared" si="91"/>
        <v/>
      </c>
      <c r="M704" s="5" t="str">
        <f t="shared" si="88"/>
        <v/>
      </c>
    </row>
    <row r="705" spans="6:13" x14ac:dyDescent="0.25">
      <c r="F705" t="str">
        <f t="shared" si="90"/>
        <v/>
      </c>
      <c r="G705" s="2" t="str">
        <f t="shared" si="89"/>
        <v/>
      </c>
      <c r="H705" s="3" t="str">
        <f t="shared" si="84"/>
        <v/>
      </c>
      <c r="I705" s="4" t="str">
        <f t="shared" ca="1" si="85"/>
        <v/>
      </c>
      <c r="J705" s="4" t="str">
        <f t="shared" ca="1" si="86"/>
        <v/>
      </c>
      <c r="K705" s="1" t="str">
        <f t="shared" si="87"/>
        <v/>
      </c>
      <c r="L705" s="1" t="str">
        <f t="shared" si="91"/>
        <v/>
      </c>
      <c r="M705" s="5" t="str">
        <f t="shared" si="88"/>
        <v/>
      </c>
    </row>
    <row r="706" spans="6:13" x14ac:dyDescent="0.25">
      <c r="F706" t="str">
        <f t="shared" si="90"/>
        <v/>
      </c>
      <c r="G706" s="2" t="str">
        <f t="shared" si="89"/>
        <v/>
      </c>
      <c r="H706" s="3" t="str">
        <f t="shared" ref="H706:H737" si="92">IF(E706&lt;&gt;"",DATEDIF(G706,bugun,"m"),"")</f>
        <v/>
      </c>
      <c r="I706" s="4" t="str">
        <f t="shared" ref="I706:I737" ca="1" si="93">IF(E706&lt;&gt;"",populerlikcarpani*(1-RAND()^0.005),"")</f>
        <v/>
      </c>
      <c r="J706" s="4" t="str">
        <f t="shared" ref="J706:J737" ca="1" si="94">IF(E706&lt;&gt;"",(RAND()^(H706/100))/(6-evergreencarpani),"")</f>
        <v/>
      </c>
      <c r="K706" s="1" t="str">
        <f t="shared" ref="K706:K737" si="95">IF(E706&lt;&gt;"",takipcisayisi*I706*MAX(H706,1),"")</f>
        <v/>
      </c>
      <c r="L706" s="1" t="str">
        <f t="shared" si="91"/>
        <v/>
      </c>
      <c r="M706" s="5" t="str">
        <f t="shared" ref="M706:M737" si="96">IF(E706&lt;&gt;"",L706*bgbg/1000,"")</f>
        <v/>
      </c>
    </row>
    <row r="707" spans="6:13" x14ac:dyDescent="0.25">
      <c r="F707" t="str">
        <f t="shared" si="90"/>
        <v/>
      </c>
      <c r="G707" s="2" t="str">
        <f t="shared" ref="G707:G737" si="97">IF(E707&lt;&gt;"",IF((MOD(E707,aylikvideosayisi)=1)+(aylikvideosayisi=1),
EDATE(kanalacilmatarihi,INT(E707/aylikvideosayisi)),
G706+(30/aylikvideosayisi)),"")</f>
        <v/>
      </c>
      <c r="H707" s="3" t="str">
        <f t="shared" si="92"/>
        <v/>
      </c>
      <c r="I707" s="4" t="str">
        <f t="shared" ca="1" si="93"/>
        <v/>
      </c>
      <c r="J707" s="4" t="str">
        <f t="shared" ca="1" si="94"/>
        <v/>
      </c>
      <c r="K707" s="1" t="str">
        <f t="shared" si="95"/>
        <v/>
      </c>
      <c r="L707" s="1" t="str">
        <f t="shared" si="91"/>
        <v/>
      </c>
      <c r="M707" s="5" t="str">
        <f t="shared" si="96"/>
        <v/>
      </c>
    </row>
    <row r="708" spans="6:13" x14ac:dyDescent="0.25">
      <c r="F708" t="str">
        <f t="shared" si="90"/>
        <v/>
      </c>
      <c r="G708" s="2" t="str">
        <f t="shared" si="97"/>
        <v/>
      </c>
      <c r="H708" s="3" t="str">
        <f t="shared" si="92"/>
        <v/>
      </c>
      <c r="I708" s="4" t="str">
        <f t="shared" ca="1" si="93"/>
        <v/>
      </c>
      <c r="J708" s="4" t="str">
        <f t="shared" ca="1" si="94"/>
        <v/>
      </c>
      <c r="K708" s="1" t="str">
        <f t="shared" si="95"/>
        <v/>
      </c>
      <c r="L708" s="1" t="str">
        <f t="shared" si="91"/>
        <v/>
      </c>
      <c r="M708" s="5" t="str">
        <f t="shared" si="96"/>
        <v/>
      </c>
    </row>
    <row r="709" spans="6:13" x14ac:dyDescent="0.25">
      <c r="F709" t="str">
        <f t="shared" si="90"/>
        <v/>
      </c>
      <c r="G709" s="2" t="str">
        <f t="shared" si="97"/>
        <v/>
      </c>
      <c r="H709" s="3" t="str">
        <f t="shared" si="92"/>
        <v/>
      </c>
      <c r="I709" s="4" t="str">
        <f t="shared" ca="1" si="93"/>
        <v/>
      </c>
      <c r="J709" s="4" t="str">
        <f t="shared" ca="1" si="94"/>
        <v/>
      </c>
      <c r="K709" s="1" t="str">
        <f t="shared" si="95"/>
        <v/>
      </c>
      <c r="L709" s="1" t="str">
        <f t="shared" si="91"/>
        <v/>
      </c>
      <c r="M709" s="5" t="str">
        <f t="shared" si="96"/>
        <v/>
      </c>
    </row>
    <row r="710" spans="6:13" x14ac:dyDescent="0.25">
      <c r="F710" t="str">
        <f t="shared" si="90"/>
        <v/>
      </c>
      <c r="G710" s="2" t="str">
        <f t="shared" si="97"/>
        <v/>
      </c>
      <c r="H710" s="3" t="str">
        <f t="shared" si="92"/>
        <v/>
      </c>
      <c r="I710" s="4" t="str">
        <f t="shared" ca="1" si="93"/>
        <v/>
      </c>
      <c r="J710" s="4" t="str">
        <f t="shared" ca="1" si="94"/>
        <v/>
      </c>
      <c r="K710" s="1" t="str">
        <f t="shared" si="95"/>
        <v/>
      </c>
      <c r="L710" s="1" t="str">
        <f t="shared" si="91"/>
        <v/>
      </c>
      <c r="M710" s="5" t="str">
        <f t="shared" si="96"/>
        <v/>
      </c>
    </row>
    <row r="711" spans="6:13" x14ac:dyDescent="0.25">
      <c r="F711" t="str">
        <f t="shared" si="90"/>
        <v/>
      </c>
      <c r="G711" s="2" t="str">
        <f t="shared" si="97"/>
        <v/>
      </c>
      <c r="H711" s="3" t="str">
        <f t="shared" si="92"/>
        <v/>
      </c>
      <c r="I711" s="4" t="str">
        <f t="shared" ca="1" si="93"/>
        <v/>
      </c>
      <c r="J711" s="4" t="str">
        <f t="shared" ca="1" si="94"/>
        <v/>
      </c>
      <c r="K711" s="1" t="str">
        <f t="shared" si="95"/>
        <v/>
      </c>
      <c r="L711" s="1" t="str">
        <f t="shared" si="91"/>
        <v/>
      </c>
      <c r="M711" s="5" t="str">
        <f t="shared" si="96"/>
        <v/>
      </c>
    </row>
    <row r="712" spans="6:13" x14ac:dyDescent="0.25">
      <c r="F712" t="str">
        <f t="shared" si="90"/>
        <v/>
      </c>
      <c r="G712" s="2" t="str">
        <f t="shared" si="97"/>
        <v/>
      </c>
      <c r="H712" s="3" t="str">
        <f t="shared" si="92"/>
        <v/>
      </c>
      <c r="I712" s="4" t="str">
        <f t="shared" ca="1" si="93"/>
        <v/>
      </c>
      <c r="J712" s="4" t="str">
        <f t="shared" ca="1" si="94"/>
        <v/>
      </c>
      <c r="K712" s="1" t="str">
        <f t="shared" si="95"/>
        <v/>
      </c>
      <c r="L712" s="1" t="str">
        <f t="shared" si="91"/>
        <v/>
      </c>
      <c r="M712" s="5" t="str">
        <f t="shared" si="96"/>
        <v/>
      </c>
    </row>
    <row r="713" spans="6:13" x14ac:dyDescent="0.25">
      <c r="F713" t="str">
        <f t="shared" si="90"/>
        <v/>
      </c>
      <c r="G713" s="2" t="str">
        <f t="shared" si="97"/>
        <v/>
      </c>
      <c r="H713" s="3" t="str">
        <f t="shared" si="92"/>
        <v/>
      </c>
      <c r="I713" s="4" t="str">
        <f t="shared" ca="1" si="93"/>
        <v/>
      </c>
      <c r="J713" s="4" t="str">
        <f t="shared" ca="1" si="94"/>
        <v/>
      </c>
      <c r="K713" s="1" t="str">
        <f t="shared" si="95"/>
        <v/>
      </c>
      <c r="L713" s="1" t="str">
        <f t="shared" si="91"/>
        <v/>
      </c>
      <c r="M713" s="5" t="str">
        <f t="shared" si="96"/>
        <v/>
      </c>
    </row>
    <row r="714" spans="6:13" x14ac:dyDescent="0.25">
      <c r="F714" t="str">
        <f t="shared" si="90"/>
        <v/>
      </c>
      <c r="G714" s="2" t="str">
        <f t="shared" si="97"/>
        <v/>
      </c>
      <c r="H714" s="3" t="str">
        <f t="shared" si="92"/>
        <v/>
      </c>
      <c r="I714" s="4" t="str">
        <f t="shared" ca="1" si="93"/>
        <v/>
      </c>
      <c r="J714" s="4" t="str">
        <f t="shared" ca="1" si="94"/>
        <v/>
      </c>
      <c r="K714" s="1" t="str">
        <f t="shared" si="95"/>
        <v/>
      </c>
      <c r="L714" s="1" t="str">
        <f t="shared" si="91"/>
        <v/>
      </c>
      <c r="M714" s="5" t="str">
        <f t="shared" si="96"/>
        <v/>
      </c>
    </row>
    <row r="715" spans="6:13" x14ac:dyDescent="0.25">
      <c r="F715" t="str">
        <f t="shared" si="90"/>
        <v/>
      </c>
      <c r="G715" s="2" t="str">
        <f t="shared" si="97"/>
        <v/>
      </c>
      <c r="H715" s="3" t="str">
        <f t="shared" si="92"/>
        <v/>
      </c>
      <c r="I715" s="4" t="str">
        <f t="shared" ca="1" si="93"/>
        <v/>
      </c>
      <c r="J715" s="4" t="str">
        <f t="shared" ca="1" si="94"/>
        <v/>
      </c>
      <c r="K715" s="1" t="str">
        <f t="shared" si="95"/>
        <v/>
      </c>
      <c r="L715" s="1" t="str">
        <f t="shared" si="91"/>
        <v/>
      </c>
      <c r="M715" s="5" t="str">
        <f t="shared" si="96"/>
        <v/>
      </c>
    </row>
    <row r="716" spans="6:13" x14ac:dyDescent="0.25">
      <c r="F716" t="str">
        <f t="shared" si="90"/>
        <v/>
      </c>
      <c r="G716" s="2" t="str">
        <f t="shared" si="97"/>
        <v/>
      </c>
      <c r="H716" s="3" t="str">
        <f t="shared" si="92"/>
        <v/>
      </c>
      <c r="I716" s="4" t="str">
        <f t="shared" ca="1" si="93"/>
        <v/>
      </c>
      <c r="J716" s="4" t="str">
        <f t="shared" ca="1" si="94"/>
        <v/>
      </c>
      <c r="K716" s="1" t="str">
        <f t="shared" si="95"/>
        <v/>
      </c>
      <c r="L716" s="1" t="str">
        <f t="shared" si="91"/>
        <v/>
      </c>
      <c r="M716" s="5" t="str">
        <f t="shared" si="96"/>
        <v/>
      </c>
    </row>
    <row r="717" spans="6:13" x14ac:dyDescent="0.25">
      <c r="F717" t="str">
        <f t="shared" si="90"/>
        <v/>
      </c>
      <c r="G717" s="2" t="str">
        <f t="shared" si="97"/>
        <v/>
      </c>
      <c r="H717" s="3" t="str">
        <f t="shared" si="92"/>
        <v/>
      </c>
      <c r="I717" s="4" t="str">
        <f t="shared" ca="1" si="93"/>
        <v/>
      </c>
      <c r="J717" s="4" t="str">
        <f t="shared" ca="1" si="94"/>
        <v/>
      </c>
      <c r="K717" s="1" t="str">
        <f t="shared" si="95"/>
        <v/>
      </c>
      <c r="L717" s="1" t="str">
        <f t="shared" si="91"/>
        <v/>
      </c>
      <c r="M717" s="5" t="str">
        <f t="shared" si="96"/>
        <v/>
      </c>
    </row>
    <row r="718" spans="6:13" x14ac:dyDescent="0.25">
      <c r="F718" t="str">
        <f t="shared" si="90"/>
        <v/>
      </c>
      <c r="G718" s="2" t="str">
        <f t="shared" si="97"/>
        <v/>
      </c>
      <c r="H718" s="3" t="str">
        <f t="shared" si="92"/>
        <v/>
      </c>
      <c r="I718" s="4" t="str">
        <f t="shared" ca="1" si="93"/>
        <v/>
      </c>
      <c r="J718" s="4" t="str">
        <f t="shared" ca="1" si="94"/>
        <v/>
      </c>
      <c r="K718" s="1" t="str">
        <f t="shared" si="95"/>
        <v/>
      </c>
      <c r="L718" s="1" t="str">
        <f t="shared" si="91"/>
        <v/>
      </c>
      <c r="M718" s="5" t="str">
        <f t="shared" si="96"/>
        <v/>
      </c>
    </row>
    <row r="719" spans="6:13" x14ac:dyDescent="0.25">
      <c r="F719" t="str">
        <f t="shared" si="90"/>
        <v/>
      </c>
      <c r="G719" s="2" t="str">
        <f t="shared" si="97"/>
        <v/>
      </c>
      <c r="H719" s="3" t="str">
        <f t="shared" si="92"/>
        <v/>
      </c>
      <c r="I719" s="4" t="str">
        <f t="shared" ca="1" si="93"/>
        <v/>
      </c>
      <c r="J719" s="4" t="str">
        <f t="shared" ca="1" si="94"/>
        <v/>
      </c>
      <c r="K719" s="1" t="str">
        <f t="shared" si="95"/>
        <v/>
      </c>
      <c r="L719" s="1" t="str">
        <f t="shared" si="91"/>
        <v/>
      </c>
      <c r="M719" s="5" t="str">
        <f t="shared" si="96"/>
        <v/>
      </c>
    </row>
    <row r="720" spans="6:13" x14ac:dyDescent="0.25">
      <c r="F720" t="str">
        <f t="shared" si="90"/>
        <v/>
      </c>
      <c r="G720" s="2" t="str">
        <f t="shared" si="97"/>
        <v/>
      </c>
      <c r="H720" s="3" t="str">
        <f t="shared" si="92"/>
        <v/>
      </c>
      <c r="I720" s="4" t="str">
        <f t="shared" ca="1" si="93"/>
        <v/>
      </c>
      <c r="J720" s="4" t="str">
        <f t="shared" ca="1" si="94"/>
        <v/>
      </c>
      <c r="K720" s="1" t="str">
        <f t="shared" si="95"/>
        <v/>
      </c>
      <c r="L720" s="1" t="str">
        <f t="shared" si="91"/>
        <v/>
      </c>
      <c r="M720" s="5" t="str">
        <f t="shared" si="96"/>
        <v/>
      </c>
    </row>
    <row r="721" spans="6:13" x14ac:dyDescent="0.25">
      <c r="F721" t="str">
        <f t="shared" si="90"/>
        <v/>
      </c>
      <c r="G721" s="2" t="str">
        <f t="shared" si="97"/>
        <v/>
      </c>
      <c r="H721" s="3" t="str">
        <f t="shared" si="92"/>
        <v/>
      </c>
      <c r="I721" s="4" t="str">
        <f t="shared" ca="1" si="93"/>
        <v/>
      </c>
      <c r="J721" s="4" t="str">
        <f t="shared" ca="1" si="94"/>
        <v/>
      </c>
      <c r="K721" s="1" t="str">
        <f t="shared" si="95"/>
        <v/>
      </c>
      <c r="L721" s="1" t="str">
        <f t="shared" si="91"/>
        <v/>
      </c>
      <c r="M721" s="5" t="str">
        <f t="shared" si="96"/>
        <v/>
      </c>
    </row>
    <row r="722" spans="6:13" x14ac:dyDescent="0.25">
      <c r="F722" t="str">
        <f t="shared" si="90"/>
        <v/>
      </c>
      <c r="G722" s="2" t="str">
        <f t="shared" si="97"/>
        <v/>
      </c>
      <c r="H722" s="3" t="str">
        <f t="shared" si="92"/>
        <v/>
      </c>
      <c r="I722" s="4" t="str">
        <f t="shared" ca="1" si="93"/>
        <v/>
      </c>
      <c r="J722" s="4" t="str">
        <f t="shared" ca="1" si="94"/>
        <v/>
      </c>
      <c r="K722" s="1" t="str">
        <f t="shared" si="95"/>
        <v/>
      </c>
      <c r="L722" s="1" t="str">
        <f t="shared" si="91"/>
        <v/>
      </c>
      <c r="M722" s="5" t="str">
        <f t="shared" si="96"/>
        <v/>
      </c>
    </row>
    <row r="723" spans="6:13" x14ac:dyDescent="0.25">
      <c r="F723" t="str">
        <f t="shared" si="90"/>
        <v/>
      </c>
      <c r="G723" s="2" t="str">
        <f t="shared" si="97"/>
        <v/>
      </c>
      <c r="H723" s="3" t="str">
        <f t="shared" si="92"/>
        <v/>
      </c>
      <c r="I723" s="4" t="str">
        <f t="shared" ca="1" si="93"/>
        <v/>
      </c>
      <c r="J723" s="4" t="str">
        <f t="shared" ca="1" si="94"/>
        <v/>
      </c>
      <c r="K723" s="1" t="str">
        <f t="shared" si="95"/>
        <v/>
      </c>
      <c r="L723" s="1" t="str">
        <f t="shared" si="91"/>
        <v/>
      </c>
      <c r="M723" s="5" t="str">
        <f t="shared" si="96"/>
        <v/>
      </c>
    </row>
    <row r="724" spans="6:13" x14ac:dyDescent="0.25">
      <c r="F724" t="str">
        <f t="shared" si="90"/>
        <v/>
      </c>
      <c r="G724" s="2" t="str">
        <f t="shared" si="97"/>
        <v/>
      </c>
      <c r="H724" s="3" t="str">
        <f t="shared" si="92"/>
        <v/>
      </c>
      <c r="I724" s="4" t="str">
        <f t="shared" ca="1" si="93"/>
        <v/>
      </c>
      <c r="J724" s="4" t="str">
        <f t="shared" ca="1" si="94"/>
        <v/>
      </c>
      <c r="K724" s="1" t="str">
        <f t="shared" si="95"/>
        <v/>
      </c>
      <c r="L724" s="1" t="str">
        <f t="shared" si="91"/>
        <v/>
      </c>
      <c r="M724" s="5" t="str">
        <f t="shared" si="96"/>
        <v/>
      </c>
    </row>
    <row r="725" spans="6:13" x14ac:dyDescent="0.25">
      <c r="F725" t="str">
        <f t="shared" si="90"/>
        <v/>
      </c>
      <c r="G725" s="2" t="str">
        <f t="shared" si="97"/>
        <v/>
      </c>
      <c r="H725" s="3" t="str">
        <f t="shared" si="92"/>
        <v/>
      </c>
      <c r="I725" s="4" t="str">
        <f t="shared" ca="1" si="93"/>
        <v/>
      </c>
      <c r="J725" s="4" t="str">
        <f t="shared" ca="1" si="94"/>
        <v/>
      </c>
      <c r="K725" s="1" t="str">
        <f t="shared" si="95"/>
        <v/>
      </c>
      <c r="L725" s="1" t="str">
        <f t="shared" si="91"/>
        <v/>
      </c>
      <c r="M725" s="5" t="str">
        <f t="shared" si="96"/>
        <v/>
      </c>
    </row>
    <row r="726" spans="6:13" x14ac:dyDescent="0.25">
      <c r="F726" t="str">
        <f t="shared" si="90"/>
        <v/>
      </c>
      <c r="G726" s="2" t="str">
        <f t="shared" si="97"/>
        <v/>
      </c>
      <c r="H726" s="3" t="str">
        <f t="shared" si="92"/>
        <v/>
      </c>
      <c r="I726" s="4" t="str">
        <f t="shared" ca="1" si="93"/>
        <v/>
      </c>
      <c r="J726" s="4" t="str">
        <f t="shared" ca="1" si="94"/>
        <v/>
      </c>
      <c r="K726" s="1" t="str">
        <f t="shared" si="95"/>
        <v/>
      </c>
      <c r="L726" s="1" t="str">
        <f t="shared" si="91"/>
        <v/>
      </c>
      <c r="M726" s="5" t="str">
        <f t="shared" si="96"/>
        <v/>
      </c>
    </row>
    <row r="727" spans="6:13" x14ac:dyDescent="0.25">
      <c r="F727" t="str">
        <f t="shared" si="90"/>
        <v/>
      </c>
      <c r="G727" s="2" t="str">
        <f t="shared" si="97"/>
        <v/>
      </c>
      <c r="H727" s="3" t="str">
        <f t="shared" si="92"/>
        <v/>
      </c>
      <c r="I727" s="4" t="str">
        <f t="shared" ca="1" si="93"/>
        <v/>
      </c>
      <c r="J727" s="4" t="str">
        <f t="shared" ca="1" si="94"/>
        <v/>
      </c>
      <c r="K727" s="1" t="str">
        <f t="shared" si="95"/>
        <v/>
      </c>
      <c r="L727" s="1" t="str">
        <f t="shared" si="91"/>
        <v/>
      </c>
      <c r="M727" s="5" t="str">
        <f t="shared" si="96"/>
        <v/>
      </c>
    </row>
    <row r="728" spans="6:13" x14ac:dyDescent="0.25">
      <c r="F728" t="str">
        <f t="shared" si="90"/>
        <v/>
      </c>
      <c r="G728" s="2" t="str">
        <f t="shared" si="97"/>
        <v/>
      </c>
      <c r="H728" s="3" t="str">
        <f t="shared" si="92"/>
        <v/>
      </c>
      <c r="I728" s="4" t="str">
        <f t="shared" ca="1" si="93"/>
        <v/>
      </c>
      <c r="J728" s="4" t="str">
        <f t="shared" ca="1" si="94"/>
        <v/>
      </c>
      <c r="K728" s="1" t="str">
        <f t="shared" si="95"/>
        <v/>
      </c>
      <c r="L728" s="1" t="str">
        <f t="shared" si="91"/>
        <v/>
      </c>
      <c r="M728" s="5" t="str">
        <f t="shared" si="96"/>
        <v/>
      </c>
    </row>
    <row r="729" spans="6:13" x14ac:dyDescent="0.25">
      <c r="F729" t="str">
        <f t="shared" si="90"/>
        <v/>
      </c>
      <c r="G729" s="2" t="str">
        <f t="shared" si="97"/>
        <v/>
      </c>
      <c r="H729" s="3" t="str">
        <f t="shared" si="92"/>
        <v/>
      </c>
      <c r="I729" s="4" t="str">
        <f t="shared" ca="1" si="93"/>
        <v/>
      </c>
      <c r="J729" s="4" t="str">
        <f t="shared" ca="1" si="94"/>
        <v/>
      </c>
      <c r="K729" s="1" t="str">
        <f t="shared" si="95"/>
        <v/>
      </c>
      <c r="L729" s="1" t="str">
        <f t="shared" si="91"/>
        <v/>
      </c>
      <c r="M729" s="5" t="str">
        <f t="shared" si="96"/>
        <v/>
      </c>
    </row>
    <row r="730" spans="6:13" x14ac:dyDescent="0.25">
      <c r="F730" t="str">
        <f t="shared" si="90"/>
        <v/>
      </c>
      <c r="G730" s="2" t="str">
        <f t="shared" si="97"/>
        <v/>
      </c>
      <c r="H730" s="3" t="str">
        <f t="shared" si="92"/>
        <v/>
      </c>
      <c r="I730" s="4" t="str">
        <f t="shared" ca="1" si="93"/>
        <v/>
      </c>
      <c r="J730" s="4" t="str">
        <f t="shared" ca="1" si="94"/>
        <v/>
      </c>
      <c r="K730" s="1" t="str">
        <f t="shared" si="95"/>
        <v/>
      </c>
      <c r="L730" s="1" t="str">
        <f t="shared" si="91"/>
        <v/>
      </c>
      <c r="M730" s="5" t="str">
        <f t="shared" si="96"/>
        <v/>
      </c>
    </row>
    <row r="731" spans="6:13" x14ac:dyDescent="0.25">
      <c r="F731" t="str">
        <f t="shared" si="90"/>
        <v/>
      </c>
      <c r="G731" s="2" t="str">
        <f t="shared" si="97"/>
        <v/>
      </c>
      <c r="H731" s="3" t="str">
        <f t="shared" si="92"/>
        <v/>
      </c>
      <c r="I731" s="4" t="str">
        <f t="shared" ca="1" si="93"/>
        <v/>
      </c>
      <c r="J731" s="4" t="str">
        <f t="shared" ca="1" si="94"/>
        <v/>
      </c>
      <c r="K731" s="1" t="str">
        <f t="shared" si="95"/>
        <v/>
      </c>
      <c r="L731" s="1" t="str">
        <f t="shared" si="91"/>
        <v/>
      </c>
      <c r="M731" s="5" t="str">
        <f t="shared" si="96"/>
        <v/>
      </c>
    </row>
    <row r="732" spans="6:13" x14ac:dyDescent="0.25">
      <c r="F732" t="str">
        <f t="shared" si="90"/>
        <v/>
      </c>
      <c r="G732" s="2" t="str">
        <f t="shared" si="97"/>
        <v/>
      </c>
      <c r="H732" s="3" t="str">
        <f t="shared" si="92"/>
        <v/>
      </c>
      <c r="I732" s="4" t="str">
        <f t="shared" ca="1" si="93"/>
        <v/>
      </c>
      <c r="J732" s="4" t="str">
        <f t="shared" ca="1" si="94"/>
        <v/>
      </c>
      <c r="K732" s="1" t="str">
        <f t="shared" si="95"/>
        <v/>
      </c>
      <c r="L732" s="1" t="str">
        <f t="shared" si="91"/>
        <v/>
      </c>
      <c r="M732" s="5" t="str">
        <f t="shared" si="96"/>
        <v/>
      </c>
    </row>
    <row r="733" spans="6:13" x14ac:dyDescent="0.25">
      <c r="F733" t="str">
        <f t="shared" si="90"/>
        <v/>
      </c>
      <c r="G733" s="2" t="str">
        <f t="shared" si="97"/>
        <v/>
      </c>
      <c r="H733" s="3" t="str">
        <f t="shared" si="92"/>
        <v/>
      </c>
      <c r="I733" s="4" t="str">
        <f t="shared" ca="1" si="93"/>
        <v/>
      </c>
      <c r="J733" s="4" t="str">
        <f t="shared" ca="1" si="94"/>
        <v/>
      </c>
      <c r="K733" s="1" t="str">
        <f t="shared" si="95"/>
        <v/>
      </c>
      <c r="L733" s="1" t="str">
        <f t="shared" si="91"/>
        <v/>
      </c>
      <c r="M733" s="5" t="str">
        <f t="shared" si="96"/>
        <v/>
      </c>
    </row>
    <row r="734" spans="6:13" x14ac:dyDescent="0.25">
      <c r="F734" t="str">
        <f t="shared" si="90"/>
        <v/>
      </c>
      <c r="G734" s="2" t="str">
        <f t="shared" si="97"/>
        <v/>
      </c>
      <c r="H734" s="3" t="str">
        <f t="shared" si="92"/>
        <v/>
      </c>
      <c r="I734" s="4" t="str">
        <f t="shared" ca="1" si="93"/>
        <v/>
      </c>
      <c r="J734" s="4" t="str">
        <f t="shared" ca="1" si="94"/>
        <v/>
      </c>
      <c r="K734" s="1" t="str">
        <f t="shared" si="95"/>
        <v/>
      </c>
      <c r="L734" s="1" t="str">
        <f t="shared" si="91"/>
        <v/>
      </c>
      <c r="M734" s="5" t="str">
        <f t="shared" si="96"/>
        <v/>
      </c>
    </row>
    <row r="735" spans="6:13" x14ac:dyDescent="0.25">
      <c r="F735" t="str">
        <f t="shared" si="90"/>
        <v/>
      </c>
      <c r="G735" s="2" t="str">
        <f t="shared" si="97"/>
        <v/>
      </c>
      <c r="H735" s="3" t="str">
        <f t="shared" si="92"/>
        <v/>
      </c>
      <c r="I735" s="4" t="str">
        <f t="shared" ca="1" si="93"/>
        <v/>
      </c>
      <c r="J735" s="4" t="str">
        <f t="shared" ca="1" si="94"/>
        <v/>
      </c>
      <c r="K735" s="1" t="str">
        <f t="shared" si="95"/>
        <v/>
      </c>
      <c r="L735" s="1" t="str">
        <f t="shared" si="91"/>
        <v/>
      </c>
      <c r="M735" s="5" t="str">
        <f t="shared" si="96"/>
        <v/>
      </c>
    </row>
    <row r="736" spans="6:13" x14ac:dyDescent="0.25">
      <c r="F736" t="str">
        <f t="shared" si="90"/>
        <v/>
      </c>
      <c r="G736" s="2" t="str">
        <f t="shared" si="97"/>
        <v/>
      </c>
      <c r="H736" s="3" t="str">
        <f t="shared" si="92"/>
        <v/>
      </c>
      <c r="I736" s="4" t="str">
        <f t="shared" ca="1" si="93"/>
        <v/>
      </c>
      <c r="J736" s="4" t="str">
        <f t="shared" ca="1" si="94"/>
        <v/>
      </c>
      <c r="K736" s="1" t="str">
        <f t="shared" si="95"/>
        <v/>
      </c>
      <c r="L736" s="1" t="str">
        <f t="shared" si="91"/>
        <v/>
      </c>
      <c r="M736" s="5" t="str">
        <f t="shared" si="96"/>
        <v/>
      </c>
    </row>
    <row r="737" spans="6:13" x14ac:dyDescent="0.25">
      <c r="F737" t="str">
        <f t="shared" si="90"/>
        <v/>
      </c>
      <c r="G737" s="2" t="str">
        <f t="shared" si="97"/>
        <v/>
      </c>
      <c r="H737" s="3" t="str">
        <f t="shared" si="92"/>
        <v/>
      </c>
      <c r="I737" s="4" t="str">
        <f t="shared" ca="1" si="93"/>
        <v/>
      </c>
      <c r="J737" s="4" t="str">
        <f t="shared" ca="1" si="94"/>
        <v/>
      </c>
      <c r="K737" s="1" t="str">
        <f t="shared" si="95"/>
        <v/>
      </c>
      <c r="L737" s="1" t="str">
        <f t="shared" si="91"/>
        <v/>
      </c>
      <c r="M737" s="5" t="str">
        <f t="shared" si="96"/>
        <v/>
      </c>
    </row>
  </sheetData>
  <phoneticPr fontId="1" type="noConversion"/>
  <conditionalFormatting sqref="E2:M1936">
    <cfRule type="expression" dxfId="0" priority="1">
      <formula>$E2&lt;&gt;""</formula>
    </cfRule>
  </conditionalFormatting>
  <dataValidations count="1">
    <dataValidation type="list" allowBlank="1" showInputMessage="1" showErrorMessage="1" sqref="B8:B9" xr:uid="{AB1ED068-2506-447F-8835-018BCD1AC3FB}">
      <formula1>"1,2,3,4,5"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Vitademy</vt:lpstr>
      <vt:lpstr>aylikvideosayisi</vt:lpstr>
      <vt:lpstr>bgbg</vt:lpstr>
      <vt:lpstr>bugun</vt:lpstr>
      <vt:lpstr>evergreencarpani</vt:lpstr>
      <vt:lpstr>kanalacilmatarihi</vt:lpstr>
      <vt:lpstr>kanalsureay</vt:lpstr>
      <vt:lpstr>populerlikcarpani</vt:lpstr>
      <vt:lpstr>takipcisayisi</vt:lpstr>
      <vt:lpstr>videosayisi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2025-01-18T11:11:36Z</dcterms:modified>
</cp:coreProperties>
</file>