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8 trimrange nokta 2\"/>
    </mc:Choice>
  </mc:AlternateContent>
  <xr:revisionPtr revIDLastSave="0" documentId="13_ncr:1_{D774D24F-2DD4-4934-AB9F-33809FB45BCF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" sheetId="2" r:id="rId1"/>
    <sheet name="2" sheetId="1" r:id="rId2"/>
    <sheet name="3" sheetId="3" r:id="rId3"/>
    <sheet name="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4" l="1" a="1"/>
  <c r="F3" i="4" s="1"/>
  <c r="G4" i="3" a="1"/>
  <c r="G4" i="3" s="1"/>
  <c r="D4" i="3" a="1"/>
  <c r="D4" i="3" s="1"/>
  <c r="D14" i="3"/>
  <c r="E14" i="3" s="1"/>
  <c r="D13" i="3"/>
  <c r="E13" i="3" s="1"/>
  <c r="D12" i="3"/>
  <c r="E12" i="3" s="1"/>
  <c r="C2" i="1" a="1"/>
  <c r="A2" i="1" a="1"/>
  <c r="E1" i="2" a="1"/>
  <c r="E1" i="2" s="1"/>
  <c r="B1" i="2" a="1"/>
  <c r="A3" i="4" l="1"/>
  <c r="C2" i="1"/>
  <c r="A2" i="1"/>
  <c r="B1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<sst xmlns="http://schemas.openxmlformats.org/spreadsheetml/2006/main" count="45" uniqueCount="24">
  <si>
    <t>Ay</t>
  </si>
  <si>
    <t>Aylık TÜFE</t>
  </si>
  <si>
    <t>Ahmet</t>
  </si>
  <si>
    <t>Banu</t>
  </si>
  <si>
    <t>Ayşe</t>
  </si>
  <si>
    <t>Faruk</t>
  </si>
  <si>
    <t>İsmet</t>
  </si>
  <si>
    <t>Cansu</t>
  </si>
  <si>
    <t>Fatih</t>
  </si>
  <si>
    <t>Polat</t>
  </si>
  <si>
    <t>Tarih</t>
  </si>
  <si>
    <t>Satış</t>
  </si>
  <si>
    <t>Tüm Satışlar</t>
  </si>
  <si>
    <t>1. Satış Ekibi</t>
  </si>
  <si>
    <t>3. Satış Ekibi</t>
  </si>
  <si>
    <t>2. Satış Ekibi</t>
  </si>
  <si>
    <t>Ortalama Satış:</t>
  </si>
  <si>
    <t>Ekip</t>
  </si>
  <si>
    <t>Son 3 Ay</t>
  </si>
  <si>
    <t>TRIMRANGE (KIRPARALIĞI)</t>
  </si>
  <si>
    <t>NOKTA KARAKTERİ</t>
  </si>
  <si>
    <t>Mahmut</t>
  </si>
  <si>
    <t>Hüseyin</t>
  </si>
  <si>
    <t>Mehmet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</si>
</sst>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₺&quot;#,##0"/>
    <numFmt numFmtId="165" formatCode="&quot;₺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3" borderId="0" xfId="0" applyFont="1" applyFill="1"/>
    <xf numFmtId="164" fontId="0" fillId="0" borderId="0" xfId="0" applyNumberFormat="1"/>
    <xf numFmtId="0" fontId="3" fillId="2" borderId="0" xfId="0" applyFont="1" applyFill="1"/>
    <xf numFmtId="165" fontId="1" fillId="0" borderId="0" xfId="0" applyNumberFormat="1" applyFont="1"/>
    <xf numFmtId="14" fontId="0" fillId="0" borderId="1" xfId="0" applyNumberFormat="1" applyBorder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1" fillId="3" borderId="1" xfId="0" applyFont="1" applyFill="1" applyBorder="1"/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/>
    <xf numFmtId="0" fontId="0" fillId="0" borderId="4" xfId="0" applyBorder="1"/>
    <xf numFmtId="0" fontId="2" fillId="2" borderId="3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68792</xdr:colOff>
      <xdr:row>1</xdr:row>
      <xdr:rowOff>49741</xdr:rowOff>
    </xdr:from>
    <xdr:to>
      <xdr:col>14</xdr:col>
      <xdr:colOff>432361</xdr:colOff>
      <xdr:row>14</xdr:row>
      <xdr:rowOff>154876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F89824-1D96-0A17-FDD9-7D575F02C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6592" y="240241"/>
          <a:ext cx="4021169" cy="25816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BDAF-5B31-4C15-A93D-697DBB6ABFE7}">
  <dimension ref="A1:H13"/>
  <sheetViews>
    <sheetView zoomScale="130" zoomScaleNormal="130" workbookViewId="0">
      <selection activeCell="E1" sqref="E1"/>
    </sheetView>
  </sheetViews>
  <sheetFormatPr defaultRowHeight="15" x14ac:dyDescent="0.25"/>
  <cols>
    <col min="1" max="1" width="17.7109375" bestFit="1" customWidth="1"/>
    <col min="3" max="3" width="24.85546875" bestFit="1" customWidth="1"/>
    <col min="4" max="4" width="25.28515625" bestFit="1" customWidth="1"/>
  </cols>
  <sheetData>
    <row r="1" spans="1:8" x14ac:dyDescent="0.25">
      <c r="A1" s="18" t="s">
        <v>20</v>
      </c>
      <c r="B1" t="str" cm="1">
        <f t="array" ref="B1:B11">_xlfn._TRO_ALL(H:H)</f>
        <v>Hüseyin</v>
      </c>
      <c r="D1" s="18" t="s">
        <v>19</v>
      </c>
      <c r="E1" t="str" cm="1">
        <f t="array" ref="E1:E11">_xlfn.TRIMRANGE(H:H,3)</f>
        <v>Hüseyin</v>
      </c>
    </row>
    <row r="2" spans="1:8" x14ac:dyDescent="0.25">
      <c r="B2" t="str">
        <v>Ahmet</v>
      </c>
      <c r="E2" t="str">
        <v>Ahmet</v>
      </c>
    </row>
    <row r="3" spans="1:8" x14ac:dyDescent="0.25">
      <c r="B3" t="str">
        <v>Banu</v>
      </c>
      <c r="E3" t="str">
        <v>Banu</v>
      </c>
      <c r="H3" t="s">
        <v>22</v>
      </c>
    </row>
    <row r="4" spans="1:8" x14ac:dyDescent="0.25">
      <c r="B4" t="str">
        <v>Ayşe</v>
      </c>
      <c r="E4" t="str">
        <v>Ayşe</v>
      </c>
      <c r="H4" t="s">
        <v>2</v>
      </c>
    </row>
    <row r="5" spans="1:8" x14ac:dyDescent="0.25">
      <c r="B5" t="str">
        <v>Faruk</v>
      </c>
      <c r="E5" t="str">
        <v>Faruk</v>
      </c>
      <c r="H5" t="s">
        <v>3</v>
      </c>
    </row>
    <row r="6" spans="1:8" x14ac:dyDescent="0.25">
      <c r="B6" t="str">
        <v>İsmet</v>
      </c>
      <c r="E6" t="str">
        <v>İsmet</v>
      </c>
      <c r="H6" t="s">
        <v>4</v>
      </c>
    </row>
    <row r="7" spans="1:8" x14ac:dyDescent="0.25">
      <c r="B7" t="str">
        <v>Cansu</v>
      </c>
      <c r="E7" t="str">
        <v>Cansu</v>
      </c>
      <c r="H7" t="s">
        <v>5</v>
      </c>
    </row>
    <row r="8" spans="1:8" x14ac:dyDescent="0.25">
      <c r="B8" t="str">
        <v>Fatih</v>
      </c>
      <c r="E8" t="str">
        <v>Fatih</v>
      </c>
      <c r="H8" t="s">
        <v>6</v>
      </c>
    </row>
    <row r="9" spans="1:8" x14ac:dyDescent="0.25">
      <c r="B9" t="str">
        <v>Polat</v>
      </c>
      <c r="E9" t="str">
        <v>Polat</v>
      </c>
      <c r="H9" t="s">
        <v>7</v>
      </c>
    </row>
    <row r="10" spans="1:8" x14ac:dyDescent="0.25">
      <c r="B10" t="str">
        <v>Mahmut</v>
      </c>
      <c r="E10" t="str">
        <v>Mahmut</v>
      </c>
      <c r="H10" t="s">
        <v>8</v>
      </c>
    </row>
    <row r="11" spans="1:8" x14ac:dyDescent="0.25">
      <c r="B11" t="str">
        <v>Mehmet</v>
      </c>
      <c r="E11" t="str">
        <v>Mehmet</v>
      </c>
      <c r="H11" t="s">
        <v>9</v>
      </c>
    </row>
    <row r="12" spans="1:8" x14ac:dyDescent="0.25">
      <c r="H12" t="s">
        <v>21</v>
      </c>
    </row>
    <row r="13" spans="1:8" x14ac:dyDescent="0.25">
      <c r="H1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zoomScale="130" zoomScaleNormal="130" workbookViewId="0">
      <selection activeCell="C22" sqref="C22"/>
    </sheetView>
  </sheetViews>
  <sheetFormatPr defaultRowHeight="15" x14ac:dyDescent="0.25"/>
  <cols>
    <col min="1" max="1" width="17.7109375" bestFit="1" customWidth="1"/>
    <col min="3" max="3" width="25.28515625" bestFit="1" customWidth="1"/>
  </cols>
  <sheetData>
    <row r="1" spans="1:5" x14ac:dyDescent="0.25">
      <c r="A1" s="18" t="s">
        <v>20</v>
      </c>
      <c r="C1" s="18" t="s">
        <v>19</v>
      </c>
    </row>
    <row r="2" spans="1:5" x14ac:dyDescent="0.25">
      <c r="A2" cm="1">
        <f t="array" ref="A2:A22">_xlfn._TRO_ALL(E1:E100)</f>
        <v>83</v>
      </c>
      <c r="C2" cm="1">
        <f t="array" ref="C2:C22">_xlfn.TRIMRANGE(E1:E100)</f>
        <v>83</v>
      </c>
    </row>
    <row r="3" spans="1:5" x14ac:dyDescent="0.25">
      <c r="A3">
        <v>51</v>
      </c>
      <c r="C3">
        <v>51</v>
      </c>
    </row>
    <row r="4" spans="1:5" x14ac:dyDescent="0.25">
      <c r="A4">
        <v>3</v>
      </c>
      <c r="C4">
        <v>3</v>
      </c>
    </row>
    <row r="5" spans="1:5" x14ac:dyDescent="0.25">
      <c r="A5">
        <v>9</v>
      </c>
      <c r="C5">
        <v>9</v>
      </c>
      <c r="E5">
        <v>83</v>
      </c>
    </row>
    <row r="6" spans="1:5" x14ac:dyDescent="0.25">
      <c r="A6">
        <v>15</v>
      </c>
      <c r="C6">
        <v>15</v>
      </c>
      <c r="E6">
        <v>51</v>
      </c>
    </row>
    <row r="7" spans="1:5" x14ac:dyDescent="0.25">
      <c r="A7">
        <v>79</v>
      </c>
      <c r="C7">
        <v>79</v>
      </c>
      <c r="E7">
        <v>3</v>
      </c>
    </row>
    <row r="8" spans="1:5" x14ac:dyDescent="0.25">
      <c r="A8">
        <v>7</v>
      </c>
      <c r="C8">
        <v>7</v>
      </c>
      <c r="E8">
        <v>9</v>
      </c>
    </row>
    <row r="9" spans="1:5" x14ac:dyDescent="0.25">
      <c r="A9">
        <v>90</v>
      </c>
      <c r="C9">
        <v>90</v>
      </c>
      <c r="E9">
        <v>15</v>
      </c>
    </row>
    <row r="10" spans="1:5" x14ac:dyDescent="0.25">
      <c r="A10">
        <v>42</v>
      </c>
      <c r="C10">
        <v>42</v>
      </c>
      <c r="E10">
        <v>79</v>
      </c>
    </row>
    <row r="11" spans="1:5" x14ac:dyDescent="0.25">
      <c r="A11">
        <v>60</v>
      </c>
      <c r="C11">
        <v>60</v>
      </c>
      <c r="E11">
        <v>7</v>
      </c>
    </row>
    <row r="12" spans="1:5" x14ac:dyDescent="0.25">
      <c r="A12">
        <v>74</v>
      </c>
      <c r="C12">
        <v>74</v>
      </c>
      <c r="E12">
        <v>90</v>
      </c>
    </row>
    <row r="13" spans="1:5" x14ac:dyDescent="0.25">
      <c r="A13">
        <v>85</v>
      </c>
      <c r="C13">
        <v>85</v>
      </c>
      <c r="E13">
        <v>42</v>
      </c>
    </row>
    <row r="14" spans="1:5" x14ac:dyDescent="0.25">
      <c r="A14">
        <v>76</v>
      </c>
      <c r="C14">
        <v>76</v>
      </c>
      <c r="E14">
        <v>60</v>
      </c>
    </row>
    <row r="15" spans="1:5" x14ac:dyDescent="0.25">
      <c r="A15">
        <v>23</v>
      </c>
      <c r="C15">
        <v>23</v>
      </c>
      <c r="E15">
        <v>74</v>
      </c>
    </row>
    <row r="16" spans="1:5" x14ac:dyDescent="0.25">
      <c r="A16">
        <v>69</v>
      </c>
      <c r="C16">
        <v>69</v>
      </c>
      <c r="E16">
        <v>85</v>
      </c>
    </row>
    <row r="17" spans="1:5" x14ac:dyDescent="0.25">
      <c r="A17">
        <v>89</v>
      </c>
      <c r="C17">
        <v>89</v>
      </c>
      <c r="E17">
        <v>76</v>
      </c>
    </row>
    <row r="18" spans="1:5" x14ac:dyDescent="0.25">
      <c r="A18">
        <v>95</v>
      </c>
      <c r="C18">
        <v>95</v>
      </c>
      <c r="E18">
        <v>23</v>
      </c>
    </row>
    <row r="19" spans="1:5" x14ac:dyDescent="0.25">
      <c r="A19">
        <v>23</v>
      </c>
      <c r="C19">
        <v>23</v>
      </c>
      <c r="E19">
        <v>69</v>
      </c>
    </row>
    <row r="20" spans="1:5" x14ac:dyDescent="0.25">
      <c r="A20">
        <v>87</v>
      </c>
      <c r="C20">
        <v>87</v>
      </c>
      <c r="E20">
        <v>89</v>
      </c>
    </row>
    <row r="21" spans="1:5" x14ac:dyDescent="0.25">
      <c r="A21">
        <v>5</v>
      </c>
      <c r="C21">
        <v>5</v>
      </c>
      <c r="E21">
        <v>95</v>
      </c>
    </row>
    <row r="22" spans="1:5" x14ac:dyDescent="0.25">
      <c r="A22">
        <v>94</v>
      </c>
      <c r="C22">
        <v>94</v>
      </c>
      <c r="E22">
        <v>23</v>
      </c>
    </row>
    <row r="23" spans="1:5" x14ac:dyDescent="0.25">
      <c r="E23">
        <v>87</v>
      </c>
    </row>
    <row r="24" spans="1:5" x14ac:dyDescent="0.25">
      <c r="E24">
        <v>5</v>
      </c>
    </row>
    <row r="25" spans="1:5" x14ac:dyDescent="0.25">
      <c r="E25">
        <v>94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9378-35EA-489E-9960-C4B6D613EE5D}">
  <dimension ref="A1:H19"/>
  <sheetViews>
    <sheetView zoomScale="150" zoomScaleNormal="150" workbookViewId="0">
      <selection activeCell="D19" sqref="D19"/>
    </sheetView>
  </sheetViews>
  <sheetFormatPr defaultRowHeight="15" x14ac:dyDescent="0.25"/>
  <cols>
    <col min="1" max="1" width="9.42578125" bestFit="1" customWidth="1"/>
    <col min="2" max="2" width="10.28515625" bestFit="1" customWidth="1"/>
    <col min="4" max="4" width="9.42578125" bestFit="1" customWidth="1"/>
    <col min="5" max="5" width="10.28515625" bestFit="1" customWidth="1"/>
    <col min="7" max="7" width="12.42578125" customWidth="1"/>
    <col min="8" max="8" width="15" customWidth="1"/>
  </cols>
  <sheetData>
    <row r="1" spans="1:8" x14ac:dyDescent="0.25">
      <c r="A1" s="17" t="s">
        <v>0</v>
      </c>
      <c r="B1" s="17" t="s">
        <v>1</v>
      </c>
      <c r="D1" s="21" t="s">
        <v>20</v>
      </c>
      <c r="E1" s="21"/>
      <c r="G1" s="21" t="s">
        <v>19</v>
      </c>
      <c r="H1" s="21"/>
    </row>
    <row r="2" spans="1:8" x14ac:dyDescent="0.25">
      <c r="A2" s="6">
        <v>45292</v>
      </c>
      <c r="B2" s="7">
        <v>6.7</v>
      </c>
      <c r="D2" s="20" t="s">
        <v>18</v>
      </c>
      <c r="E2" s="20"/>
      <c r="G2" s="20" t="s">
        <v>18</v>
      </c>
      <c r="H2" s="20"/>
    </row>
    <row r="3" spans="1:8" x14ac:dyDescent="0.25">
      <c r="A3" s="6">
        <v>45323</v>
      </c>
      <c r="B3" s="7">
        <v>4.53</v>
      </c>
      <c r="D3" s="17" t="s">
        <v>0</v>
      </c>
      <c r="E3" s="17" t="s">
        <v>1</v>
      </c>
      <c r="G3" s="17" t="s">
        <v>0</v>
      </c>
      <c r="H3" s="17" t="s">
        <v>1</v>
      </c>
    </row>
    <row r="4" spans="1:8" x14ac:dyDescent="0.25">
      <c r="A4" s="6">
        <v>45352</v>
      </c>
      <c r="B4" s="7">
        <v>3.16</v>
      </c>
      <c r="D4" s="6" cm="1">
        <f t="array" ref="D4:E6">_xlfn._xlws.SORT(_xlfn.TAKE(_xlfn._TRO_TRAILING(A2:B100),-3),1,-1)</f>
        <v>45717</v>
      </c>
      <c r="E4" s="7">
        <v>2.46</v>
      </c>
      <c r="G4" s="6" cm="1">
        <f t="array" ref="G4:H6">_xlfn._xlws.SORT(_xlfn.TAKE(_xlfn.TRIMRANGE(A2:B100),-3),1,-1)</f>
        <v>45717</v>
      </c>
      <c r="H4" s="7">
        <v>2.46</v>
      </c>
    </row>
    <row r="5" spans="1:8" x14ac:dyDescent="0.25">
      <c r="A5" s="6">
        <v>45383</v>
      </c>
      <c r="B5" s="7">
        <v>3.18</v>
      </c>
      <c r="D5" s="6">
        <v>45689</v>
      </c>
      <c r="E5" s="7">
        <v>2.27</v>
      </c>
      <c r="G5" s="6">
        <v>45689</v>
      </c>
      <c r="H5" s="7">
        <v>2.27</v>
      </c>
    </row>
    <row r="6" spans="1:8" x14ac:dyDescent="0.25">
      <c r="A6" s="6">
        <v>45413</v>
      </c>
      <c r="B6" s="7">
        <v>3.37</v>
      </c>
      <c r="D6" s="6">
        <v>45658</v>
      </c>
      <c r="E6" s="7">
        <v>5.03</v>
      </c>
      <c r="G6" s="6">
        <v>45658</v>
      </c>
      <c r="H6" s="7">
        <v>5.03</v>
      </c>
    </row>
    <row r="7" spans="1:8" x14ac:dyDescent="0.25">
      <c r="A7" s="6">
        <v>45444</v>
      </c>
      <c r="B7" s="7">
        <v>1.64</v>
      </c>
      <c r="D7" s="1"/>
    </row>
    <row r="8" spans="1:8" x14ac:dyDescent="0.25">
      <c r="A8" s="6">
        <v>45474</v>
      </c>
      <c r="B8" s="7">
        <v>3.23</v>
      </c>
      <c r="D8" s="1"/>
    </row>
    <row r="9" spans="1:8" x14ac:dyDescent="0.25">
      <c r="A9" s="6">
        <v>45505</v>
      </c>
      <c r="B9" s="7">
        <v>2.4700000000000002</v>
      </c>
      <c r="D9" s="1"/>
    </row>
    <row r="10" spans="1:8" x14ac:dyDescent="0.25">
      <c r="A10" s="6">
        <v>45536</v>
      </c>
      <c r="B10" s="7">
        <v>2.97</v>
      </c>
      <c r="D10" s="20" t="s">
        <v>18</v>
      </c>
      <c r="E10" s="20"/>
    </row>
    <row r="11" spans="1:8" x14ac:dyDescent="0.25">
      <c r="A11" s="6">
        <v>45566</v>
      </c>
      <c r="B11" s="7">
        <v>2.88</v>
      </c>
      <c r="D11" s="17" t="s">
        <v>0</v>
      </c>
      <c r="E11" s="17" t="s">
        <v>1</v>
      </c>
    </row>
    <row r="12" spans="1:8" x14ac:dyDescent="0.25">
      <c r="A12" s="6">
        <v>45597</v>
      </c>
      <c r="B12" s="7">
        <v>2.2400000000000002</v>
      </c>
      <c r="D12" s="6">
        <f>LARGE(A2:A32,1)</f>
        <v>45717</v>
      </c>
      <c r="E12" s="7">
        <f>_xlfn.XLOOKUP(D12,$A$2:$A$33,$B$2:$B$33)</f>
        <v>2.46</v>
      </c>
    </row>
    <row r="13" spans="1:8" x14ac:dyDescent="0.25">
      <c r="A13" s="6">
        <v>45627</v>
      </c>
      <c r="B13" s="7">
        <v>1.03</v>
      </c>
      <c r="D13" s="6">
        <f>LARGE(A2:A32,2)</f>
        <v>45689</v>
      </c>
      <c r="E13" s="7">
        <f t="shared" ref="E13:E14" si="0">_xlfn.XLOOKUP(D13,$A$2:$A$33,$B$2:$B$33)</f>
        <v>2.27</v>
      </c>
    </row>
    <row r="14" spans="1:8" x14ac:dyDescent="0.25">
      <c r="A14" s="6">
        <v>45658</v>
      </c>
      <c r="B14" s="7">
        <v>5.03</v>
      </c>
      <c r="D14" s="6">
        <f>LARGE(A2:A32,3)</f>
        <v>45658</v>
      </c>
      <c r="E14" s="7">
        <f t="shared" si="0"/>
        <v>5.03</v>
      </c>
    </row>
    <row r="15" spans="1:8" x14ac:dyDescent="0.25">
      <c r="A15" s="6">
        <v>45689</v>
      </c>
      <c r="B15" s="7">
        <v>2.27</v>
      </c>
    </row>
    <row r="16" spans="1:8" x14ac:dyDescent="0.25">
      <c r="A16" s="6">
        <v>45717</v>
      </c>
      <c r="B16" s="7">
        <v>2.46</v>
      </c>
    </row>
    <row r="17" spans="1:2" x14ac:dyDescent="0.25">
      <c r="A17" s="1"/>
      <c r="B17" s="19"/>
    </row>
    <row r="18" spans="1:2" x14ac:dyDescent="0.25">
      <c r="A18" s="1"/>
      <c r="B18" s="23"/>
    </row>
    <row r="19" spans="1:2" x14ac:dyDescent="0.25">
      <c r="A19" s="1"/>
      <c r="B19" s="23"/>
    </row>
  </sheetData>
  <mergeCells count="5">
    <mergeCell ref="D2:E2"/>
    <mergeCell ref="G2:H2"/>
    <mergeCell ref="D1:E1"/>
    <mergeCell ref="G1:H1"/>
    <mergeCell ref="D10:E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10C8-3429-4A6E-A9DA-2DD52B70E491}">
  <dimension ref="A1:R296"/>
  <sheetViews>
    <sheetView tabSelected="1" zoomScale="130" zoomScaleNormal="130" workbookViewId="0">
      <selection activeCell="A3" sqref="A3:C18"/>
    </sheetView>
  </sheetViews>
  <sheetFormatPr defaultRowHeight="15" x14ac:dyDescent="0.25"/>
  <cols>
    <col min="1" max="1" width="9.140625" style="9"/>
    <col min="2" max="2" width="10.85546875" style="9" bestFit="1" customWidth="1"/>
    <col min="3" max="3" width="9.140625" style="10"/>
    <col min="5" max="5" width="15.5703125" bestFit="1" customWidth="1"/>
    <col min="6" max="6" width="10.28515625" bestFit="1" customWidth="1"/>
    <col min="9" max="9" width="10.85546875" bestFit="1" customWidth="1"/>
    <col min="10" max="11" width="9.140625" style="3"/>
    <col min="13" max="13" width="10.85546875" bestFit="1" customWidth="1"/>
    <col min="16" max="16" width="10.140625" bestFit="1" customWidth="1"/>
    <col min="17" max="17" width="10.85546875" bestFit="1" customWidth="1"/>
    <col min="21" max="21" width="10.140625" bestFit="1" customWidth="1"/>
  </cols>
  <sheetData>
    <row r="1" spans="1:18" x14ac:dyDescent="0.25">
      <c r="A1" s="22" t="s">
        <v>12</v>
      </c>
      <c r="B1" s="22"/>
      <c r="C1" s="22"/>
      <c r="H1" s="22" t="s">
        <v>13</v>
      </c>
      <c r="I1" s="22"/>
      <c r="J1" s="22"/>
      <c r="K1"/>
      <c r="L1" s="22" t="s">
        <v>15</v>
      </c>
      <c r="M1" s="22"/>
      <c r="N1" s="22"/>
      <c r="P1" s="22" t="s">
        <v>14</v>
      </c>
      <c r="Q1" s="22"/>
      <c r="R1" s="22"/>
    </row>
    <row r="2" spans="1:18" x14ac:dyDescent="0.25">
      <c r="A2" s="11" t="s">
        <v>17</v>
      </c>
      <c r="B2" s="2" t="s">
        <v>10</v>
      </c>
      <c r="C2" s="2" t="s">
        <v>11</v>
      </c>
      <c r="H2" s="2" t="s">
        <v>17</v>
      </c>
      <c r="I2" s="2" t="s">
        <v>10</v>
      </c>
      <c r="J2" s="2" t="s">
        <v>11</v>
      </c>
      <c r="K2"/>
      <c r="L2" s="2" t="s">
        <v>17</v>
      </c>
      <c r="M2" s="2" t="s">
        <v>10</v>
      </c>
      <c r="N2" s="2" t="s">
        <v>11</v>
      </c>
      <c r="P2" s="2" t="s">
        <v>17</v>
      </c>
      <c r="Q2" s="2" t="s">
        <v>10</v>
      </c>
      <c r="R2" s="2" t="s">
        <v>11</v>
      </c>
    </row>
    <row r="3" spans="1:18" x14ac:dyDescent="0.25">
      <c r="A3" s="12" cm="1">
        <f t="array" ref="A3:C18">_xlfn._xlws.SORT(_xlfn.VSTACK(_xlfn._TRO_TRAILING(H3:J25),_xlfn._TRO_TRAILING(L3:N25),_xlfn._TRO_TRAILING(P3:R25)),2,1)</f>
        <v>1</v>
      </c>
      <c r="B3" s="13">
        <v>45717</v>
      </c>
      <c r="C3" s="14">
        <v>2697</v>
      </c>
      <c r="E3" s="4" t="s">
        <v>16</v>
      </c>
      <c r="F3" s="5">
        <f>AVERAGE(C3:C71)</f>
        <v>2878.75</v>
      </c>
      <c r="H3" s="12">
        <v>1</v>
      </c>
      <c r="I3" s="16">
        <v>45732</v>
      </c>
      <c r="J3" s="14">
        <v>2834</v>
      </c>
      <c r="K3"/>
      <c r="L3" s="12">
        <v>2</v>
      </c>
      <c r="M3" s="16">
        <v>45741</v>
      </c>
      <c r="N3" s="14">
        <v>3427</v>
      </c>
      <c r="P3" s="12">
        <v>3</v>
      </c>
      <c r="Q3" s="16">
        <v>45722</v>
      </c>
      <c r="R3" s="14">
        <v>4178</v>
      </c>
    </row>
    <row r="4" spans="1:18" x14ac:dyDescent="0.25">
      <c r="A4" s="12">
        <v>3</v>
      </c>
      <c r="B4" s="13">
        <v>45717</v>
      </c>
      <c r="C4" s="14">
        <v>1217</v>
      </c>
      <c r="H4" s="12">
        <v>1</v>
      </c>
      <c r="I4" s="16">
        <v>45722</v>
      </c>
      <c r="J4" s="14">
        <v>3274</v>
      </c>
      <c r="K4"/>
      <c r="L4" s="12">
        <v>2</v>
      </c>
      <c r="M4" s="16">
        <v>45730</v>
      </c>
      <c r="N4" s="14">
        <v>1274</v>
      </c>
      <c r="P4" s="12">
        <v>3</v>
      </c>
      <c r="Q4" s="16">
        <v>45717</v>
      </c>
      <c r="R4" s="14">
        <v>1217</v>
      </c>
    </row>
    <row r="5" spans="1:18" x14ac:dyDescent="0.25">
      <c r="A5" s="12">
        <v>2</v>
      </c>
      <c r="B5" s="13">
        <v>45719</v>
      </c>
      <c r="C5" s="14">
        <v>3914</v>
      </c>
      <c r="H5" s="12">
        <v>1</v>
      </c>
      <c r="I5" s="16">
        <v>45717</v>
      </c>
      <c r="J5" s="14">
        <v>2697</v>
      </c>
      <c r="K5"/>
      <c r="L5" s="12">
        <v>2</v>
      </c>
      <c r="M5" s="16">
        <v>45719</v>
      </c>
      <c r="N5" s="14">
        <v>3914</v>
      </c>
      <c r="P5" s="12">
        <v>3</v>
      </c>
      <c r="Q5" s="16">
        <v>45737</v>
      </c>
      <c r="R5" s="14">
        <v>2734</v>
      </c>
    </row>
    <row r="6" spans="1:18" x14ac:dyDescent="0.25">
      <c r="A6" s="12">
        <v>1</v>
      </c>
      <c r="B6" s="13">
        <v>45722</v>
      </c>
      <c r="C6" s="14">
        <v>3274</v>
      </c>
      <c r="H6" s="12">
        <v>1</v>
      </c>
      <c r="I6" s="16">
        <v>45739</v>
      </c>
      <c r="J6" s="14">
        <v>3823</v>
      </c>
      <c r="K6"/>
      <c r="L6" s="12">
        <v>2</v>
      </c>
      <c r="M6" s="16">
        <v>45722</v>
      </c>
      <c r="N6" s="14">
        <v>1456</v>
      </c>
      <c r="P6" s="12">
        <v>3</v>
      </c>
      <c r="Q6" s="16">
        <v>45747</v>
      </c>
      <c r="R6" s="14">
        <v>5000</v>
      </c>
    </row>
    <row r="7" spans="1:18" x14ac:dyDescent="0.25">
      <c r="A7" s="12">
        <v>2</v>
      </c>
      <c r="B7" s="13">
        <v>45722</v>
      </c>
      <c r="C7" s="14">
        <v>1456</v>
      </c>
      <c r="H7" s="12">
        <v>1</v>
      </c>
      <c r="I7" s="16">
        <v>45724</v>
      </c>
      <c r="J7" s="14">
        <v>2947</v>
      </c>
      <c r="L7" s="12">
        <v>2</v>
      </c>
      <c r="M7" s="16">
        <v>45746</v>
      </c>
      <c r="N7" s="14">
        <v>2200</v>
      </c>
      <c r="P7" s="12"/>
      <c r="Q7" s="16"/>
      <c r="R7" s="14"/>
    </row>
    <row r="8" spans="1:18" x14ac:dyDescent="0.25">
      <c r="A8" s="12">
        <v>3</v>
      </c>
      <c r="B8" s="13">
        <v>45722</v>
      </c>
      <c r="C8" s="14">
        <v>4178</v>
      </c>
      <c r="H8" s="12">
        <v>1</v>
      </c>
      <c r="I8" s="16">
        <v>45729</v>
      </c>
      <c r="J8" s="14">
        <v>2085</v>
      </c>
      <c r="L8" s="12"/>
      <c r="M8" s="16"/>
      <c r="N8" s="14"/>
      <c r="P8" s="12"/>
      <c r="Q8" s="16"/>
      <c r="R8" s="14"/>
    </row>
    <row r="9" spans="1:18" x14ac:dyDescent="0.25">
      <c r="A9" s="12">
        <v>1</v>
      </c>
      <c r="B9" s="13">
        <v>45724</v>
      </c>
      <c r="C9" s="14">
        <v>2947</v>
      </c>
      <c r="H9" s="12">
        <v>1</v>
      </c>
      <c r="I9" s="16">
        <v>45731</v>
      </c>
      <c r="J9" s="14">
        <v>3000</v>
      </c>
      <c r="L9" s="12"/>
      <c r="M9" s="16"/>
      <c r="N9" s="14"/>
      <c r="P9" s="12"/>
      <c r="Q9" s="16"/>
      <c r="R9" s="14"/>
    </row>
    <row r="10" spans="1:18" x14ac:dyDescent="0.25">
      <c r="A10" s="12">
        <v>1</v>
      </c>
      <c r="B10" s="13">
        <v>45729</v>
      </c>
      <c r="C10" s="14">
        <v>2085</v>
      </c>
      <c r="H10" s="12"/>
      <c r="I10" s="16"/>
      <c r="J10" s="14"/>
      <c r="L10" s="12"/>
      <c r="M10" s="16"/>
      <c r="N10" s="14"/>
      <c r="P10" s="12"/>
      <c r="Q10" s="16"/>
      <c r="R10" s="14"/>
    </row>
    <row r="11" spans="1:18" x14ac:dyDescent="0.25">
      <c r="A11" s="12">
        <v>2</v>
      </c>
      <c r="B11" s="13">
        <v>45730</v>
      </c>
      <c r="C11" s="14">
        <v>1274</v>
      </c>
      <c r="H11" s="12"/>
      <c r="I11" s="16"/>
      <c r="J11" s="14"/>
      <c r="L11" s="12"/>
      <c r="M11" s="16"/>
      <c r="N11" s="14"/>
      <c r="P11" s="12"/>
      <c r="Q11" s="16"/>
      <c r="R11" s="14"/>
    </row>
    <row r="12" spans="1:18" x14ac:dyDescent="0.25">
      <c r="A12" s="12">
        <v>1</v>
      </c>
      <c r="B12" s="13">
        <v>45731</v>
      </c>
      <c r="C12" s="14">
        <v>3000</v>
      </c>
      <c r="H12" s="12"/>
      <c r="I12" s="16"/>
      <c r="J12" s="14"/>
      <c r="L12" s="12"/>
      <c r="M12" s="16"/>
      <c r="N12" s="14"/>
      <c r="P12" s="12"/>
      <c r="Q12" s="16"/>
      <c r="R12" s="14"/>
    </row>
    <row r="13" spans="1:18" x14ac:dyDescent="0.25">
      <c r="A13" s="12">
        <v>1</v>
      </c>
      <c r="B13" s="13">
        <v>45732</v>
      </c>
      <c r="C13" s="14">
        <v>2834</v>
      </c>
      <c r="H13" s="12"/>
      <c r="I13" s="16"/>
      <c r="J13" s="14"/>
      <c r="L13" s="12"/>
      <c r="M13" s="16"/>
      <c r="N13" s="14"/>
      <c r="P13" s="12"/>
      <c r="Q13" s="16"/>
      <c r="R13" s="14"/>
    </row>
    <row r="14" spans="1:18" x14ac:dyDescent="0.25">
      <c r="A14" s="12">
        <v>3</v>
      </c>
      <c r="B14" s="13">
        <v>45737</v>
      </c>
      <c r="C14" s="14">
        <v>2734</v>
      </c>
      <c r="H14" s="12"/>
      <c r="I14" s="16"/>
      <c r="J14" s="14"/>
      <c r="L14" s="12"/>
      <c r="M14" s="16"/>
      <c r="N14" s="14"/>
      <c r="P14" s="12"/>
      <c r="Q14" s="16"/>
      <c r="R14" s="14"/>
    </row>
    <row r="15" spans="1:18" x14ac:dyDescent="0.25">
      <c r="A15" s="12">
        <v>1</v>
      </c>
      <c r="B15" s="13">
        <v>45739</v>
      </c>
      <c r="C15" s="14">
        <v>3823</v>
      </c>
      <c r="H15" s="12"/>
      <c r="I15" s="16"/>
      <c r="J15" s="14"/>
      <c r="L15" s="12"/>
      <c r="M15" s="16"/>
      <c r="N15" s="14"/>
      <c r="P15" s="12"/>
      <c r="Q15" s="16"/>
      <c r="R15" s="14"/>
    </row>
    <row r="16" spans="1:18" x14ac:dyDescent="0.25">
      <c r="A16" s="12">
        <v>2</v>
      </c>
      <c r="B16" s="13">
        <v>45741</v>
      </c>
      <c r="C16" s="14">
        <v>3427</v>
      </c>
      <c r="H16" s="12"/>
      <c r="I16" s="16"/>
      <c r="J16" s="14"/>
      <c r="L16" s="12"/>
      <c r="M16" s="16"/>
      <c r="N16" s="14"/>
      <c r="P16" s="12"/>
      <c r="Q16" s="16"/>
      <c r="R16" s="14"/>
    </row>
    <row r="17" spans="1:18" x14ac:dyDescent="0.25">
      <c r="A17" s="12">
        <v>2</v>
      </c>
      <c r="B17" s="13">
        <v>45746</v>
      </c>
      <c r="C17" s="14">
        <v>2200</v>
      </c>
      <c r="H17" s="12"/>
      <c r="I17" s="16"/>
      <c r="J17" s="14"/>
      <c r="L17" s="12"/>
      <c r="M17" s="16"/>
      <c r="N17" s="14"/>
      <c r="P17" s="12"/>
      <c r="Q17" s="16"/>
      <c r="R17" s="14"/>
    </row>
    <row r="18" spans="1:18" x14ac:dyDescent="0.25">
      <c r="A18" s="12">
        <v>3</v>
      </c>
      <c r="B18" s="13">
        <v>45747</v>
      </c>
      <c r="C18" s="14">
        <v>5000</v>
      </c>
      <c r="H18" s="12"/>
      <c r="I18" s="16"/>
      <c r="J18" s="14"/>
      <c r="L18" s="12"/>
      <c r="M18" s="16"/>
      <c r="N18" s="14"/>
      <c r="P18" s="12"/>
      <c r="Q18" s="16"/>
      <c r="R18" s="14"/>
    </row>
    <row r="19" spans="1:18" x14ac:dyDescent="0.25">
      <c r="A19" s="12"/>
      <c r="B19" s="13"/>
      <c r="C19" s="14"/>
      <c r="H19" s="12"/>
      <c r="I19" s="16"/>
      <c r="J19" s="14"/>
      <c r="L19" s="12"/>
      <c r="M19" s="16"/>
      <c r="N19" s="14"/>
      <c r="P19" s="12"/>
      <c r="Q19" s="16"/>
      <c r="R19" s="14"/>
    </row>
    <row r="20" spans="1:18" x14ac:dyDescent="0.25">
      <c r="A20" s="12"/>
      <c r="B20" s="13"/>
      <c r="C20" s="14"/>
      <c r="H20" s="12"/>
      <c r="I20" s="16"/>
      <c r="J20" s="14"/>
      <c r="L20" s="12"/>
      <c r="M20" s="16"/>
      <c r="N20" s="14"/>
      <c r="P20" s="12"/>
      <c r="Q20" s="16"/>
      <c r="R20" s="14"/>
    </row>
    <row r="21" spans="1:18" x14ac:dyDescent="0.25">
      <c r="A21" s="12"/>
      <c r="B21" s="13"/>
      <c r="C21" s="14"/>
      <c r="H21" s="12"/>
      <c r="I21" s="12"/>
      <c r="J21" s="14"/>
      <c r="L21" s="12"/>
      <c r="M21" s="12"/>
      <c r="N21" s="14"/>
      <c r="P21" s="12"/>
      <c r="Q21" s="12"/>
      <c r="R21" s="14"/>
    </row>
    <row r="22" spans="1:18" x14ac:dyDescent="0.25">
      <c r="A22" s="12"/>
      <c r="B22" s="13"/>
      <c r="C22" s="14"/>
      <c r="H22" s="12"/>
      <c r="I22" s="12"/>
      <c r="J22" s="14"/>
      <c r="L22" s="12"/>
      <c r="M22" s="12"/>
      <c r="N22" s="14"/>
      <c r="P22" s="12"/>
      <c r="Q22" s="12"/>
      <c r="R22" s="14"/>
    </row>
    <row r="23" spans="1:18" x14ac:dyDescent="0.25">
      <c r="A23" s="12"/>
      <c r="B23" s="13"/>
      <c r="C23" s="14"/>
      <c r="H23" s="12"/>
      <c r="I23" s="12"/>
      <c r="J23" s="14"/>
      <c r="L23" s="12"/>
      <c r="M23" s="12"/>
      <c r="N23" s="14"/>
      <c r="P23" s="12"/>
      <c r="Q23" s="12"/>
      <c r="R23" s="14"/>
    </row>
    <row r="24" spans="1:18" x14ac:dyDescent="0.25">
      <c r="A24" s="12"/>
      <c r="B24" s="13"/>
      <c r="C24" s="14"/>
      <c r="H24" s="12"/>
      <c r="I24" s="12"/>
      <c r="J24" s="14"/>
      <c r="L24" s="12"/>
      <c r="M24" s="12"/>
      <c r="N24" s="14"/>
      <c r="P24" s="12"/>
      <c r="Q24" s="12"/>
      <c r="R24" s="14"/>
    </row>
    <row r="25" spans="1:18" x14ac:dyDescent="0.25">
      <c r="A25" s="12"/>
      <c r="B25" s="13"/>
      <c r="C25" s="14"/>
      <c r="H25" s="12"/>
      <c r="I25" s="12"/>
      <c r="J25" s="14"/>
      <c r="L25" s="12"/>
      <c r="M25" s="12"/>
      <c r="N25" s="14"/>
      <c r="P25" s="12"/>
      <c r="Q25" s="12"/>
      <c r="R25" s="14"/>
    </row>
    <row r="26" spans="1:18" x14ac:dyDescent="0.25">
      <c r="A26" s="12"/>
      <c r="B26" s="13"/>
      <c r="C26" s="14"/>
      <c r="H26" s="8"/>
      <c r="I26" s="8"/>
      <c r="J26" s="15"/>
      <c r="L26" s="8"/>
      <c r="M26" s="8"/>
      <c r="N26" s="8"/>
      <c r="P26" s="8"/>
      <c r="Q26" s="8"/>
      <c r="R26" s="8"/>
    </row>
    <row r="27" spans="1:18" x14ac:dyDescent="0.25">
      <c r="A27" s="12"/>
      <c r="B27" s="13"/>
      <c r="C27" s="14"/>
      <c r="L27" s="8"/>
      <c r="M27" s="8"/>
      <c r="N27" s="8"/>
      <c r="P27" s="8"/>
      <c r="Q27" s="8"/>
      <c r="R27" s="8"/>
    </row>
    <row r="28" spans="1:18" x14ac:dyDescent="0.25">
      <c r="A28" s="12"/>
      <c r="B28" s="13"/>
      <c r="C28" s="14"/>
      <c r="L28" s="8"/>
      <c r="M28" s="8"/>
      <c r="N28" s="8"/>
    </row>
    <row r="29" spans="1:18" x14ac:dyDescent="0.25">
      <c r="A29" s="12"/>
      <c r="B29" s="13"/>
      <c r="C29" s="14"/>
    </row>
    <row r="30" spans="1:18" x14ac:dyDescent="0.25">
      <c r="A30" s="12"/>
      <c r="B30" s="13"/>
      <c r="C30" s="14"/>
    </row>
    <row r="31" spans="1:18" x14ac:dyDescent="0.25">
      <c r="A31" s="12"/>
      <c r="B31" s="13"/>
      <c r="C31" s="14"/>
    </row>
    <row r="32" spans="1:18" x14ac:dyDescent="0.25">
      <c r="A32" s="12"/>
      <c r="B32" s="13"/>
      <c r="C32" s="14"/>
    </row>
    <row r="33" spans="1:3" x14ac:dyDescent="0.25">
      <c r="A33" s="12"/>
      <c r="B33" s="13"/>
      <c r="C33" s="14"/>
    </row>
    <row r="34" spans="1:3" x14ac:dyDescent="0.25">
      <c r="A34" s="12"/>
      <c r="B34" s="13"/>
      <c r="C34" s="14"/>
    </row>
    <row r="35" spans="1:3" x14ac:dyDescent="0.25">
      <c r="A35" s="12"/>
      <c r="B35" s="13"/>
      <c r="C35" s="14"/>
    </row>
    <row r="36" spans="1:3" x14ac:dyDescent="0.25">
      <c r="A36" s="12"/>
      <c r="B36" s="13"/>
      <c r="C36" s="14"/>
    </row>
    <row r="37" spans="1:3" x14ac:dyDescent="0.25">
      <c r="A37" s="12"/>
      <c r="B37" s="13"/>
      <c r="C37" s="14"/>
    </row>
    <row r="38" spans="1:3" x14ac:dyDescent="0.25">
      <c r="A38" s="12"/>
      <c r="B38" s="13"/>
      <c r="C38" s="14"/>
    </row>
    <row r="39" spans="1:3" x14ac:dyDescent="0.25">
      <c r="A39" s="12"/>
      <c r="B39" s="13"/>
      <c r="C39" s="14"/>
    </row>
    <row r="40" spans="1:3" x14ac:dyDescent="0.25">
      <c r="A40" s="12"/>
      <c r="B40" s="13"/>
      <c r="C40" s="14"/>
    </row>
    <row r="41" spans="1:3" x14ac:dyDescent="0.25">
      <c r="A41" s="12"/>
      <c r="B41" s="13"/>
      <c r="C41" s="14"/>
    </row>
    <row r="42" spans="1:3" x14ac:dyDescent="0.25">
      <c r="A42" s="12"/>
      <c r="B42" s="13"/>
      <c r="C42" s="14"/>
    </row>
    <row r="43" spans="1:3" x14ac:dyDescent="0.25">
      <c r="A43" s="12"/>
      <c r="B43" s="13"/>
      <c r="C43" s="14"/>
    </row>
    <row r="44" spans="1:3" x14ac:dyDescent="0.25">
      <c r="A44" s="12"/>
      <c r="B44" s="13"/>
      <c r="C44" s="14"/>
    </row>
    <row r="45" spans="1:3" x14ac:dyDescent="0.25">
      <c r="A45" s="12"/>
      <c r="B45" s="13"/>
      <c r="C45" s="14"/>
    </row>
    <row r="46" spans="1:3" x14ac:dyDescent="0.25">
      <c r="A46" s="12"/>
      <c r="B46" s="13"/>
      <c r="C46" s="14"/>
    </row>
    <row r="47" spans="1:3" x14ac:dyDescent="0.25">
      <c r="A47" s="12"/>
      <c r="B47" s="13"/>
      <c r="C47" s="14"/>
    </row>
    <row r="48" spans="1:3" x14ac:dyDescent="0.25">
      <c r="A48" s="12"/>
      <c r="B48" s="13"/>
      <c r="C48" s="14"/>
    </row>
    <row r="49" spans="1:3" x14ac:dyDescent="0.25">
      <c r="A49" s="12"/>
      <c r="B49" s="13"/>
      <c r="C49" s="14"/>
    </row>
    <row r="50" spans="1:3" x14ac:dyDescent="0.25">
      <c r="A50" s="12"/>
      <c r="B50" s="13"/>
      <c r="C50" s="14"/>
    </row>
    <row r="51" spans="1:3" x14ac:dyDescent="0.25">
      <c r="A51" s="12"/>
      <c r="B51" s="13"/>
      <c r="C51" s="14"/>
    </row>
    <row r="52" spans="1:3" x14ac:dyDescent="0.25">
      <c r="A52" s="12"/>
      <c r="B52" s="13"/>
      <c r="C52" s="14"/>
    </row>
    <row r="53" spans="1:3" x14ac:dyDescent="0.25">
      <c r="A53" s="12"/>
      <c r="B53" s="13"/>
      <c r="C53" s="14"/>
    </row>
    <row r="54" spans="1:3" x14ac:dyDescent="0.25">
      <c r="A54" s="12"/>
      <c r="B54" s="13"/>
      <c r="C54" s="14"/>
    </row>
    <row r="55" spans="1:3" x14ac:dyDescent="0.25">
      <c r="A55" s="12"/>
      <c r="B55" s="13"/>
      <c r="C55" s="14"/>
    </row>
    <row r="56" spans="1:3" x14ac:dyDescent="0.25">
      <c r="A56" s="12"/>
      <c r="B56" s="13"/>
      <c r="C56" s="14"/>
    </row>
    <row r="57" spans="1:3" x14ac:dyDescent="0.25">
      <c r="A57" s="12"/>
      <c r="B57" s="13"/>
      <c r="C57" s="14"/>
    </row>
    <row r="58" spans="1:3" x14ac:dyDescent="0.25">
      <c r="A58" s="12"/>
      <c r="B58" s="13"/>
      <c r="C58" s="14"/>
    </row>
    <row r="59" spans="1:3" x14ac:dyDescent="0.25">
      <c r="A59" s="12"/>
      <c r="B59" s="13"/>
      <c r="C59" s="14"/>
    </row>
    <row r="60" spans="1:3" x14ac:dyDescent="0.25">
      <c r="A60" s="12"/>
      <c r="B60" s="13"/>
      <c r="C60" s="14"/>
    </row>
    <row r="61" spans="1:3" x14ac:dyDescent="0.25">
      <c r="A61" s="12"/>
      <c r="B61" s="13"/>
      <c r="C61" s="14"/>
    </row>
    <row r="62" spans="1:3" x14ac:dyDescent="0.25">
      <c r="A62" s="12"/>
      <c r="B62" s="13"/>
      <c r="C62" s="14"/>
    </row>
    <row r="63" spans="1:3" x14ac:dyDescent="0.25">
      <c r="A63" s="12"/>
      <c r="B63" s="13"/>
      <c r="C63" s="14"/>
    </row>
    <row r="64" spans="1:3" x14ac:dyDescent="0.25">
      <c r="A64" s="12"/>
      <c r="B64" s="13"/>
      <c r="C64" s="14"/>
    </row>
    <row r="65" spans="1:3" x14ac:dyDescent="0.25">
      <c r="A65" s="12"/>
      <c r="B65" s="13"/>
      <c r="C65" s="14"/>
    </row>
    <row r="66" spans="1:3" x14ac:dyDescent="0.25">
      <c r="A66" s="12"/>
      <c r="B66" s="13"/>
      <c r="C66" s="14"/>
    </row>
    <row r="67" spans="1:3" x14ac:dyDescent="0.25">
      <c r="A67" s="12"/>
      <c r="B67" s="13"/>
      <c r="C67" s="14"/>
    </row>
    <row r="68" spans="1:3" x14ac:dyDescent="0.25">
      <c r="A68" s="12"/>
      <c r="B68" s="13"/>
      <c r="C68" s="14"/>
    </row>
    <row r="69" spans="1:3" x14ac:dyDescent="0.25">
      <c r="A69" s="12"/>
      <c r="B69" s="13"/>
      <c r="C69" s="14"/>
    </row>
    <row r="70" spans="1:3" x14ac:dyDescent="0.25">
      <c r="A70" s="12"/>
      <c r="B70" s="13"/>
      <c r="C70" s="14"/>
    </row>
    <row r="71" spans="1:3" x14ac:dyDescent="0.25">
      <c r="A71" s="12"/>
      <c r="B71" s="13"/>
      <c r="C71" s="14"/>
    </row>
    <row r="72" spans="1:3" x14ac:dyDescent="0.25">
      <c r="A72" s="12"/>
      <c r="B72" s="13"/>
      <c r="C72" s="14"/>
    </row>
    <row r="73" spans="1:3" x14ac:dyDescent="0.25">
      <c r="A73" s="12"/>
      <c r="B73" s="13"/>
      <c r="C73" s="14"/>
    </row>
    <row r="74" spans="1:3" x14ac:dyDescent="0.25">
      <c r="A74" s="12"/>
      <c r="B74" s="13"/>
      <c r="C74" s="14"/>
    </row>
    <row r="75" spans="1:3" x14ac:dyDescent="0.25">
      <c r="A75" s="12"/>
      <c r="B75" s="13"/>
      <c r="C75" s="14"/>
    </row>
    <row r="76" spans="1:3" x14ac:dyDescent="0.25">
      <c r="A76" s="12"/>
      <c r="B76" s="13"/>
      <c r="C76" s="14"/>
    </row>
    <row r="77" spans="1:3" x14ac:dyDescent="0.25">
      <c r="A77" s="12"/>
      <c r="B77" s="13"/>
      <c r="C77" s="14"/>
    </row>
    <row r="78" spans="1:3" x14ac:dyDescent="0.25">
      <c r="A78" s="12"/>
      <c r="B78" s="13"/>
      <c r="C78" s="14"/>
    </row>
    <row r="79" spans="1:3" x14ac:dyDescent="0.25">
      <c r="A79" s="12"/>
      <c r="B79" s="13"/>
      <c r="C79" s="14"/>
    </row>
    <row r="80" spans="1:3" x14ac:dyDescent="0.25">
      <c r="A80" s="12"/>
      <c r="B80" s="13"/>
      <c r="C80" s="14"/>
    </row>
    <row r="81" spans="1:3" x14ac:dyDescent="0.25">
      <c r="A81" s="12"/>
      <c r="B81" s="13"/>
      <c r="C81" s="14"/>
    </row>
    <row r="82" spans="1:3" x14ac:dyDescent="0.25">
      <c r="A82" s="12"/>
      <c r="B82" s="13"/>
      <c r="C82" s="14"/>
    </row>
    <row r="83" spans="1:3" x14ac:dyDescent="0.25">
      <c r="A83" s="12"/>
      <c r="B83" s="13"/>
      <c r="C83" s="14"/>
    </row>
    <row r="84" spans="1:3" x14ac:dyDescent="0.25">
      <c r="A84" s="12"/>
      <c r="B84" s="13"/>
      <c r="C84" s="14"/>
    </row>
    <row r="85" spans="1:3" x14ac:dyDescent="0.25">
      <c r="A85" s="12"/>
      <c r="B85" s="13"/>
      <c r="C85" s="14"/>
    </row>
    <row r="86" spans="1:3" x14ac:dyDescent="0.25">
      <c r="A86" s="12"/>
      <c r="B86" s="13"/>
      <c r="C86" s="14"/>
    </row>
    <row r="87" spans="1:3" x14ac:dyDescent="0.25">
      <c r="A87" s="12"/>
      <c r="B87" s="13"/>
      <c r="C87" s="14"/>
    </row>
    <row r="88" spans="1:3" x14ac:dyDescent="0.25">
      <c r="A88" s="12"/>
      <c r="B88" s="13"/>
      <c r="C88" s="14"/>
    </row>
    <row r="89" spans="1:3" x14ac:dyDescent="0.25">
      <c r="A89" s="12"/>
      <c r="B89" s="13"/>
      <c r="C89" s="14"/>
    </row>
    <row r="90" spans="1:3" x14ac:dyDescent="0.25">
      <c r="A90" s="12"/>
      <c r="B90" s="13"/>
      <c r="C90" s="14"/>
    </row>
    <row r="91" spans="1:3" x14ac:dyDescent="0.25">
      <c r="A91" s="12"/>
      <c r="B91" s="13"/>
      <c r="C91" s="14"/>
    </row>
    <row r="92" spans="1:3" x14ac:dyDescent="0.25">
      <c r="A92" s="12"/>
      <c r="B92" s="13"/>
      <c r="C92" s="14"/>
    </row>
    <row r="93" spans="1:3" x14ac:dyDescent="0.25">
      <c r="A93" s="12"/>
      <c r="B93" s="13"/>
      <c r="C93" s="14"/>
    </row>
    <row r="94" spans="1:3" x14ac:dyDescent="0.25">
      <c r="A94" s="12"/>
      <c r="B94" s="13"/>
      <c r="C94" s="14"/>
    </row>
    <row r="95" spans="1:3" x14ac:dyDescent="0.25">
      <c r="A95" s="12"/>
      <c r="B95" s="13"/>
      <c r="C95" s="14"/>
    </row>
    <row r="96" spans="1:3" x14ac:dyDescent="0.25">
      <c r="A96" s="12"/>
      <c r="B96" s="13"/>
      <c r="C96" s="14"/>
    </row>
    <row r="97" spans="1:3" x14ac:dyDescent="0.25">
      <c r="A97" s="12"/>
      <c r="B97" s="13"/>
      <c r="C97" s="14"/>
    </row>
    <row r="98" spans="1:3" x14ac:dyDescent="0.25">
      <c r="A98" s="12"/>
      <c r="B98" s="13"/>
      <c r="C98" s="14"/>
    </row>
    <row r="99" spans="1:3" x14ac:dyDescent="0.25">
      <c r="A99" s="12"/>
      <c r="B99" s="13"/>
      <c r="C99" s="14"/>
    </row>
    <row r="100" spans="1:3" x14ac:dyDescent="0.25">
      <c r="A100" s="12"/>
      <c r="B100" s="13"/>
      <c r="C100" s="14"/>
    </row>
    <row r="101" spans="1:3" x14ac:dyDescent="0.25">
      <c r="A101" s="12"/>
      <c r="B101" s="13"/>
      <c r="C101" s="14"/>
    </row>
    <row r="102" spans="1:3" x14ac:dyDescent="0.25">
      <c r="A102" s="12"/>
      <c r="B102" s="13"/>
      <c r="C102" s="14"/>
    </row>
    <row r="103" spans="1:3" x14ac:dyDescent="0.25">
      <c r="A103" s="12"/>
      <c r="B103" s="13"/>
      <c r="C103" s="14"/>
    </row>
    <row r="104" spans="1:3" x14ac:dyDescent="0.25">
      <c r="A104" s="12"/>
      <c r="B104" s="13"/>
      <c r="C104" s="14"/>
    </row>
    <row r="105" spans="1:3" x14ac:dyDescent="0.25">
      <c r="A105" s="12"/>
      <c r="B105" s="13"/>
      <c r="C105" s="14"/>
    </row>
    <row r="106" spans="1:3" x14ac:dyDescent="0.25">
      <c r="A106" s="12"/>
      <c r="B106" s="13"/>
      <c r="C106" s="14"/>
    </row>
    <row r="107" spans="1:3" x14ac:dyDescent="0.25">
      <c r="A107" s="12"/>
      <c r="B107" s="13"/>
      <c r="C107" s="14"/>
    </row>
    <row r="108" spans="1:3" x14ac:dyDescent="0.25">
      <c r="A108" s="12"/>
      <c r="B108" s="13"/>
      <c r="C108" s="14"/>
    </row>
    <row r="109" spans="1:3" x14ac:dyDescent="0.25">
      <c r="A109" s="12"/>
      <c r="B109" s="13"/>
      <c r="C109" s="14"/>
    </row>
    <row r="110" spans="1:3" x14ac:dyDescent="0.25">
      <c r="A110" s="12"/>
      <c r="B110" s="13"/>
      <c r="C110" s="14"/>
    </row>
    <row r="111" spans="1:3" x14ac:dyDescent="0.25">
      <c r="A111" s="12"/>
      <c r="B111" s="13"/>
      <c r="C111" s="14"/>
    </row>
    <row r="112" spans="1:3" x14ac:dyDescent="0.25">
      <c r="A112" s="12"/>
      <c r="B112" s="13"/>
      <c r="C112" s="14"/>
    </row>
    <row r="113" spans="1:3" x14ac:dyDescent="0.25">
      <c r="A113" s="12"/>
      <c r="B113" s="13"/>
      <c r="C113" s="14"/>
    </row>
    <row r="114" spans="1:3" x14ac:dyDescent="0.25">
      <c r="A114" s="12"/>
      <c r="B114" s="13"/>
      <c r="C114" s="14"/>
    </row>
    <row r="115" spans="1:3" x14ac:dyDescent="0.25">
      <c r="A115" s="12"/>
      <c r="B115" s="13"/>
      <c r="C115" s="14"/>
    </row>
    <row r="116" spans="1:3" x14ac:dyDescent="0.25">
      <c r="A116" s="12"/>
      <c r="B116" s="13"/>
      <c r="C116" s="14"/>
    </row>
    <row r="117" spans="1:3" x14ac:dyDescent="0.25">
      <c r="A117" s="12"/>
      <c r="B117" s="13"/>
      <c r="C117" s="14"/>
    </row>
    <row r="118" spans="1:3" x14ac:dyDescent="0.25">
      <c r="A118" s="12"/>
      <c r="B118" s="13"/>
      <c r="C118" s="14"/>
    </row>
    <row r="119" spans="1:3" x14ac:dyDescent="0.25">
      <c r="A119" s="12"/>
      <c r="B119" s="13"/>
      <c r="C119" s="14"/>
    </row>
    <row r="120" spans="1:3" x14ac:dyDescent="0.25">
      <c r="A120" s="12"/>
      <c r="B120" s="13"/>
      <c r="C120" s="14"/>
    </row>
    <row r="121" spans="1:3" x14ac:dyDescent="0.25">
      <c r="A121" s="12"/>
      <c r="B121" s="13"/>
      <c r="C121" s="14"/>
    </row>
    <row r="122" spans="1:3" x14ac:dyDescent="0.25">
      <c r="A122" s="12"/>
      <c r="B122" s="13"/>
      <c r="C122" s="14"/>
    </row>
    <row r="123" spans="1:3" x14ac:dyDescent="0.25">
      <c r="A123" s="12"/>
      <c r="B123" s="13"/>
      <c r="C123" s="14"/>
    </row>
    <row r="124" spans="1:3" x14ac:dyDescent="0.25">
      <c r="A124" s="12"/>
      <c r="B124" s="13"/>
      <c r="C124" s="14"/>
    </row>
    <row r="125" spans="1:3" x14ac:dyDescent="0.25">
      <c r="A125" s="12"/>
      <c r="B125" s="13"/>
      <c r="C125" s="14"/>
    </row>
    <row r="126" spans="1:3" x14ac:dyDescent="0.25">
      <c r="A126" s="12"/>
      <c r="B126" s="13"/>
      <c r="C126" s="14"/>
    </row>
    <row r="127" spans="1:3" x14ac:dyDescent="0.25">
      <c r="A127" s="12"/>
      <c r="B127" s="13"/>
      <c r="C127" s="14"/>
    </row>
    <row r="128" spans="1:3" x14ac:dyDescent="0.25">
      <c r="A128" s="12"/>
      <c r="B128" s="13"/>
      <c r="C128" s="14"/>
    </row>
    <row r="129" spans="1:3" x14ac:dyDescent="0.25">
      <c r="A129" s="12"/>
      <c r="B129" s="13"/>
      <c r="C129" s="14"/>
    </row>
    <row r="130" spans="1:3" x14ac:dyDescent="0.25">
      <c r="A130" s="12"/>
      <c r="B130" s="13"/>
      <c r="C130" s="14"/>
    </row>
    <row r="131" spans="1:3" x14ac:dyDescent="0.25">
      <c r="A131" s="12"/>
      <c r="B131" s="13"/>
      <c r="C131" s="14"/>
    </row>
    <row r="132" spans="1:3" x14ac:dyDescent="0.25">
      <c r="A132" s="12"/>
      <c r="B132" s="13"/>
      <c r="C132" s="14"/>
    </row>
    <row r="133" spans="1:3" x14ac:dyDescent="0.25">
      <c r="A133" s="12"/>
      <c r="B133" s="13"/>
      <c r="C133" s="14"/>
    </row>
    <row r="134" spans="1:3" x14ac:dyDescent="0.25">
      <c r="A134" s="12"/>
      <c r="B134" s="13"/>
      <c r="C134" s="14"/>
    </row>
    <row r="135" spans="1:3" x14ac:dyDescent="0.25">
      <c r="A135" s="12"/>
      <c r="B135" s="13"/>
      <c r="C135" s="14"/>
    </row>
    <row r="136" spans="1:3" x14ac:dyDescent="0.25">
      <c r="A136" s="12"/>
      <c r="B136" s="13"/>
      <c r="C136" s="14"/>
    </row>
    <row r="137" spans="1:3" x14ac:dyDescent="0.25">
      <c r="A137" s="12"/>
      <c r="B137" s="13"/>
      <c r="C137" s="14"/>
    </row>
    <row r="138" spans="1:3" x14ac:dyDescent="0.25">
      <c r="A138" s="12"/>
      <c r="B138" s="13"/>
      <c r="C138" s="14"/>
    </row>
    <row r="139" spans="1:3" x14ac:dyDescent="0.25">
      <c r="A139" s="12"/>
      <c r="B139" s="13"/>
      <c r="C139" s="14"/>
    </row>
    <row r="140" spans="1:3" x14ac:dyDescent="0.25">
      <c r="A140" s="12"/>
      <c r="B140" s="13"/>
      <c r="C140" s="14"/>
    </row>
    <row r="141" spans="1:3" x14ac:dyDescent="0.25">
      <c r="A141" s="12"/>
      <c r="B141" s="13"/>
      <c r="C141" s="14"/>
    </row>
    <row r="142" spans="1:3" x14ac:dyDescent="0.25">
      <c r="A142" s="12"/>
      <c r="B142" s="13"/>
      <c r="C142" s="14"/>
    </row>
    <row r="143" spans="1:3" x14ac:dyDescent="0.25">
      <c r="A143" s="12"/>
      <c r="B143" s="13"/>
      <c r="C143" s="14"/>
    </row>
    <row r="144" spans="1:3" x14ac:dyDescent="0.25">
      <c r="A144" s="12"/>
      <c r="B144" s="13"/>
      <c r="C144" s="14"/>
    </row>
    <row r="145" spans="1:3" x14ac:dyDescent="0.25">
      <c r="A145" s="12"/>
      <c r="B145" s="13"/>
      <c r="C145" s="14"/>
    </row>
    <row r="146" spans="1:3" x14ac:dyDescent="0.25">
      <c r="A146" s="12"/>
      <c r="B146" s="13"/>
      <c r="C146" s="14"/>
    </row>
    <row r="147" spans="1:3" x14ac:dyDescent="0.25">
      <c r="A147" s="12"/>
      <c r="B147" s="13"/>
      <c r="C147" s="14"/>
    </row>
    <row r="148" spans="1:3" x14ac:dyDescent="0.25">
      <c r="A148" s="12"/>
      <c r="B148" s="13"/>
      <c r="C148" s="14"/>
    </row>
    <row r="149" spans="1:3" x14ac:dyDescent="0.25">
      <c r="A149" s="12"/>
      <c r="B149" s="13"/>
      <c r="C149" s="14"/>
    </row>
    <row r="150" spans="1:3" x14ac:dyDescent="0.25">
      <c r="A150" s="12"/>
      <c r="B150" s="13"/>
      <c r="C150" s="14"/>
    </row>
    <row r="151" spans="1:3" x14ac:dyDescent="0.25">
      <c r="A151" s="12"/>
      <c r="B151" s="13"/>
      <c r="C151" s="14"/>
    </row>
    <row r="152" spans="1:3" x14ac:dyDescent="0.25">
      <c r="A152" s="12"/>
      <c r="B152" s="13"/>
      <c r="C152" s="14"/>
    </row>
    <row r="153" spans="1:3" x14ac:dyDescent="0.25">
      <c r="A153" s="12"/>
      <c r="B153" s="13"/>
      <c r="C153" s="14"/>
    </row>
    <row r="154" spans="1:3" x14ac:dyDescent="0.25">
      <c r="A154" s="12"/>
      <c r="B154" s="13"/>
      <c r="C154" s="14"/>
    </row>
    <row r="155" spans="1:3" x14ac:dyDescent="0.25">
      <c r="A155" s="12"/>
      <c r="B155" s="13"/>
      <c r="C155" s="14"/>
    </row>
    <row r="156" spans="1:3" x14ac:dyDescent="0.25">
      <c r="A156" s="12"/>
      <c r="B156" s="13"/>
      <c r="C156" s="14"/>
    </row>
    <row r="157" spans="1:3" x14ac:dyDescent="0.25">
      <c r="A157" s="12"/>
      <c r="B157" s="13"/>
      <c r="C157" s="14"/>
    </row>
    <row r="158" spans="1:3" x14ac:dyDescent="0.25">
      <c r="A158" s="12"/>
      <c r="B158" s="13"/>
      <c r="C158" s="14"/>
    </row>
    <row r="159" spans="1:3" x14ac:dyDescent="0.25">
      <c r="A159" s="12"/>
      <c r="B159" s="13"/>
      <c r="C159" s="14"/>
    </row>
    <row r="160" spans="1:3" x14ac:dyDescent="0.25">
      <c r="A160" s="12"/>
      <c r="B160" s="13"/>
      <c r="C160" s="14"/>
    </row>
    <row r="161" spans="1:3" x14ac:dyDescent="0.25">
      <c r="A161" s="12"/>
      <c r="B161" s="13"/>
      <c r="C161" s="14"/>
    </row>
    <row r="162" spans="1:3" x14ac:dyDescent="0.25">
      <c r="A162" s="12"/>
      <c r="B162" s="13"/>
      <c r="C162" s="14"/>
    </row>
    <row r="163" spans="1:3" x14ac:dyDescent="0.25">
      <c r="A163" s="12"/>
      <c r="B163" s="13"/>
      <c r="C163" s="14"/>
    </row>
    <row r="164" spans="1:3" x14ac:dyDescent="0.25">
      <c r="A164" s="12"/>
      <c r="B164" s="13"/>
      <c r="C164" s="14"/>
    </row>
    <row r="165" spans="1:3" x14ac:dyDescent="0.25">
      <c r="A165" s="12"/>
      <c r="B165" s="13"/>
      <c r="C165" s="14"/>
    </row>
    <row r="166" spans="1:3" x14ac:dyDescent="0.25">
      <c r="A166" s="12"/>
      <c r="B166" s="13"/>
      <c r="C166" s="14"/>
    </row>
    <row r="167" spans="1:3" x14ac:dyDescent="0.25">
      <c r="A167" s="12"/>
      <c r="B167" s="13"/>
      <c r="C167" s="14"/>
    </row>
    <row r="168" spans="1:3" x14ac:dyDescent="0.25">
      <c r="A168" s="12"/>
      <c r="B168" s="13"/>
      <c r="C168" s="14"/>
    </row>
    <row r="169" spans="1:3" x14ac:dyDescent="0.25">
      <c r="A169" s="12"/>
      <c r="B169" s="13"/>
      <c r="C169" s="14"/>
    </row>
    <row r="170" spans="1:3" x14ac:dyDescent="0.25">
      <c r="A170" s="12"/>
      <c r="B170" s="13"/>
      <c r="C170" s="14"/>
    </row>
    <row r="171" spans="1:3" x14ac:dyDescent="0.25">
      <c r="A171" s="12"/>
      <c r="B171" s="13"/>
      <c r="C171" s="14"/>
    </row>
    <row r="172" spans="1:3" x14ac:dyDescent="0.25">
      <c r="A172" s="12"/>
      <c r="B172" s="13"/>
      <c r="C172" s="14"/>
    </row>
    <row r="173" spans="1:3" x14ac:dyDescent="0.25">
      <c r="A173" s="12"/>
      <c r="B173" s="13"/>
      <c r="C173" s="14"/>
    </row>
    <row r="174" spans="1:3" x14ac:dyDescent="0.25">
      <c r="A174" s="12"/>
      <c r="B174" s="13"/>
      <c r="C174" s="14"/>
    </row>
    <row r="175" spans="1:3" x14ac:dyDescent="0.25">
      <c r="A175" s="12"/>
      <c r="B175" s="13"/>
      <c r="C175" s="14"/>
    </row>
    <row r="176" spans="1:3" x14ac:dyDescent="0.25">
      <c r="A176" s="12"/>
      <c r="B176" s="13"/>
      <c r="C176" s="14"/>
    </row>
    <row r="177" spans="1:3" x14ac:dyDescent="0.25">
      <c r="A177" s="12"/>
      <c r="B177" s="13"/>
      <c r="C177" s="14"/>
    </row>
    <row r="178" spans="1:3" x14ac:dyDescent="0.25">
      <c r="A178" s="12"/>
      <c r="B178" s="13"/>
      <c r="C178" s="14"/>
    </row>
    <row r="179" spans="1:3" x14ac:dyDescent="0.25">
      <c r="A179" s="12"/>
      <c r="B179" s="13"/>
      <c r="C179" s="14"/>
    </row>
    <row r="180" spans="1:3" x14ac:dyDescent="0.25">
      <c r="A180" s="12"/>
      <c r="B180" s="13"/>
      <c r="C180" s="14"/>
    </row>
    <row r="181" spans="1:3" x14ac:dyDescent="0.25">
      <c r="A181" s="12"/>
      <c r="B181" s="13"/>
      <c r="C181" s="14"/>
    </row>
    <row r="182" spans="1:3" x14ac:dyDescent="0.25">
      <c r="A182" s="12"/>
      <c r="B182" s="13"/>
      <c r="C182" s="14"/>
    </row>
    <row r="183" spans="1:3" x14ac:dyDescent="0.25">
      <c r="A183" s="12"/>
      <c r="B183" s="13"/>
      <c r="C183" s="14"/>
    </row>
    <row r="184" spans="1:3" x14ac:dyDescent="0.25">
      <c r="A184" s="12"/>
      <c r="B184" s="13"/>
      <c r="C184" s="14"/>
    </row>
    <row r="185" spans="1:3" x14ac:dyDescent="0.25">
      <c r="A185" s="12"/>
      <c r="B185" s="13"/>
      <c r="C185" s="14"/>
    </row>
    <row r="186" spans="1:3" x14ac:dyDescent="0.25">
      <c r="A186" s="12"/>
      <c r="B186" s="13"/>
      <c r="C186" s="14"/>
    </row>
    <row r="187" spans="1:3" x14ac:dyDescent="0.25">
      <c r="A187" s="12"/>
      <c r="B187" s="13"/>
      <c r="C187" s="14"/>
    </row>
    <row r="188" spans="1:3" x14ac:dyDescent="0.25">
      <c r="A188" s="12"/>
      <c r="B188" s="13"/>
      <c r="C188" s="14"/>
    </row>
    <row r="189" spans="1:3" x14ac:dyDescent="0.25">
      <c r="A189" s="12"/>
      <c r="B189" s="13"/>
      <c r="C189" s="14"/>
    </row>
    <row r="190" spans="1:3" x14ac:dyDescent="0.25">
      <c r="A190" s="12"/>
      <c r="B190" s="13"/>
      <c r="C190" s="14"/>
    </row>
    <row r="191" spans="1:3" x14ac:dyDescent="0.25">
      <c r="A191" s="12"/>
      <c r="B191" s="13"/>
      <c r="C191" s="14"/>
    </row>
    <row r="192" spans="1:3" x14ac:dyDescent="0.25">
      <c r="A192" s="12"/>
      <c r="B192" s="13"/>
      <c r="C192" s="14"/>
    </row>
    <row r="193" spans="1:3" x14ac:dyDescent="0.25">
      <c r="A193" s="12"/>
      <c r="B193" s="13"/>
      <c r="C193" s="14"/>
    </row>
    <row r="194" spans="1:3" x14ac:dyDescent="0.25">
      <c r="A194" s="12"/>
      <c r="B194" s="13"/>
      <c r="C194" s="14"/>
    </row>
    <row r="195" spans="1:3" x14ac:dyDescent="0.25">
      <c r="A195" s="12"/>
      <c r="B195" s="13"/>
      <c r="C195" s="14"/>
    </row>
    <row r="196" spans="1:3" x14ac:dyDescent="0.25">
      <c r="A196" s="12"/>
      <c r="B196" s="13"/>
      <c r="C196" s="14"/>
    </row>
    <row r="197" spans="1:3" x14ac:dyDescent="0.25">
      <c r="A197" s="12"/>
      <c r="B197" s="13"/>
      <c r="C197" s="14"/>
    </row>
    <row r="198" spans="1:3" x14ac:dyDescent="0.25">
      <c r="A198" s="12"/>
      <c r="B198" s="13"/>
      <c r="C198" s="14"/>
    </row>
    <row r="199" spans="1:3" x14ac:dyDescent="0.25">
      <c r="A199" s="12"/>
      <c r="B199" s="13"/>
      <c r="C199" s="14"/>
    </row>
    <row r="200" spans="1:3" x14ac:dyDescent="0.25">
      <c r="A200" s="12"/>
      <c r="B200" s="13"/>
      <c r="C200" s="14"/>
    </row>
    <row r="201" spans="1:3" x14ac:dyDescent="0.25">
      <c r="A201" s="12"/>
      <c r="B201" s="13"/>
      <c r="C201" s="14"/>
    </row>
    <row r="202" spans="1:3" x14ac:dyDescent="0.25">
      <c r="A202" s="12"/>
      <c r="B202" s="13"/>
      <c r="C202" s="14"/>
    </row>
    <row r="203" spans="1:3" x14ac:dyDescent="0.25">
      <c r="A203" s="12"/>
      <c r="B203" s="13"/>
      <c r="C203" s="14"/>
    </row>
    <row r="204" spans="1:3" x14ac:dyDescent="0.25">
      <c r="A204" s="12"/>
      <c r="B204" s="13"/>
      <c r="C204" s="14"/>
    </row>
    <row r="205" spans="1:3" x14ac:dyDescent="0.25">
      <c r="A205" s="12"/>
      <c r="B205" s="13"/>
      <c r="C205" s="14"/>
    </row>
    <row r="206" spans="1:3" x14ac:dyDescent="0.25">
      <c r="A206" s="12"/>
      <c r="B206" s="13"/>
      <c r="C206" s="14"/>
    </row>
    <row r="207" spans="1:3" x14ac:dyDescent="0.25">
      <c r="A207" s="12"/>
      <c r="B207" s="13"/>
      <c r="C207" s="14"/>
    </row>
    <row r="208" spans="1:3" x14ac:dyDescent="0.25">
      <c r="A208" s="12"/>
      <c r="B208" s="13"/>
      <c r="C208" s="14"/>
    </row>
    <row r="209" spans="1:3" x14ac:dyDescent="0.25">
      <c r="A209" s="12"/>
      <c r="B209" s="13"/>
      <c r="C209" s="14"/>
    </row>
    <row r="210" spans="1:3" x14ac:dyDescent="0.25">
      <c r="A210" s="12"/>
      <c r="B210" s="13"/>
      <c r="C210" s="14"/>
    </row>
    <row r="211" spans="1:3" x14ac:dyDescent="0.25">
      <c r="A211" s="12"/>
      <c r="B211" s="13"/>
      <c r="C211" s="14"/>
    </row>
    <row r="212" spans="1:3" x14ac:dyDescent="0.25">
      <c r="A212" s="12"/>
      <c r="B212" s="13"/>
      <c r="C212" s="14"/>
    </row>
    <row r="213" spans="1:3" x14ac:dyDescent="0.25">
      <c r="A213" s="12"/>
      <c r="B213" s="13"/>
      <c r="C213" s="14"/>
    </row>
    <row r="214" spans="1:3" x14ac:dyDescent="0.25">
      <c r="A214" s="12"/>
      <c r="B214" s="13"/>
      <c r="C214" s="14"/>
    </row>
    <row r="215" spans="1:3" x14ac:dyDescent="0.25">
      <c r="A215" s="12"/>
      <c r="B215" s="13"/>
      <c r="C215" s="14"/>
    </row>
    <row r="216" spans="1:3" x14ac:dyDescent="0.25">
      <c r="A216" s="12"/>
      <c r="B216" s="13"/>
      <c r="C216" s="14"/>
    </row>
    <row r="217" spans="1:3" x14ac:dyDescent="0.25">
      <c r="A217" s="12"/>
      <c r="B217" s="13"/>
      <c r="C217" s="14"/>
    </row>
    <row r="218" spans="1:3" x14ac:dyDescent="0.25">
      <c r="A218" s="12"/>
      <c r="B218" s="13"/>
      <c r="C218" s="14"/>
    </row>
    <row r="219" spans="1:3" x14ac:dyDescent="0.25">
      <c r="A219" s="12"/>
      <c r="B219" s="13"/>
      <c r="C219" s="14"/>
    </row>
    <row r="220" spans="1:3" x14ac:dyDescent="0.25">
      <c r="A220" s="12"/>
      <c r="B220" s="13"/>
      <c r="C220" s="14"/>
    </row>
    <row r="221" spans="1:3" x14ac:dyDescent="0.25">
      <c r="A221" s="12"/>
      <c r="B221" s="13"/>
      <c r="C221" s="14"/>
    </row>
    <row r="222" spans="1:3" x14ac:dyDescent="0.25">
      <c r="A222" s="12"/>
      <c r="B222" s="13"/>
      <c r="C222" s="14"/>
    </row>
    <row r="223" spans="1:3" x14ac:dyDescent="0.25">
      <c r="A223" s="12"/>
      <c r="B223" s="13"/>
      <c r="C223" s="14"/>
    </row>
    <row r="224" spans="1:3" x14ac:dyDescent="0.25">
      <c r="A224" s="12"/>
      <c r="B224" s="13"/>
      <c r="C224" s="14"/>
    </row>
    <row r="225" spans="1:3" x14ac:dyDescent="0.25">
      <c r="A225" s="12"/>
      <c r="B225" s="13"/>
      <c r="C225" s="14"/>
    </row>
    <row r="226" spans="1:3" x14ac:dyDescent="0.25">
      <c r="A226" s="12"/>
      <c r="B226" s="13"/>
      <c r="C226" s="14"/>
    </row>
    <row r="227" spans="1:3" x14ac:dyDescent="0.25">
      <c r="A227" s="12"/>
      <c r="B227" s="13"/>
      <c r="C227" s="14"/>
    </row>
    <row r="228" spans="1:3" x14ac:dyDescent="0.25">
      <c r="A228" s="12"/>
      <c r="B228" s="13"/>
      <c r="C228" s="14"/>
    </row>
    <row r="229" spans="1:3" x14ac:dyDescent="0.25">
      <c r="A229" s="12"/>
      <c r="B229" s="13"/>
      <c r="C229" s="14"/>
    </row>
    <row r="230" spans="1:3" x14ac:dyDescent="0.25">
      <c r="A230" s="12"/>
      <c r="B230" s="13"/>
      <c r="C230" s="14"/>
    </row>
    <row r="231" spans="1:3" x14ac:dyDescent="0.25">
      <c r="A231" s="12"/>
      <c r="B231" s="13"/>
      <c r="C231" s="14"/>
    </row>
    <row r="232" spans="1:3" x14ac:dyDescent="0.25">
      <c r="A232" s="12"/>
      <c r="B232" s="13"/>
      <c r="C232" s="14"/>
    </row>
    <row r="233" spans="1:3" x14ac:dyDescent="0.25">
      <c r="A233" s="12"/>
      <c r="B233" s="13"/>
      <c r="C233" s="14"/>
    </row>
    <row r="234" spans="1:3" x14ac:dyDescent="0.25">
      <c r="A234" s="12"/>
      <c r="B234" s="13"/>
      <c r="C234" s="14"/>
    </row>
    <row r="235" spans="1:3" x14ac:dyDescent="0.25">
      <c r="A235" s="12"/>
      <c r="B235" s="13"/>
      <c r="C235" s="14"/>
    </row>
    <row r="236" spans="1:3" x14ac:dyDescent="0.25">
      <c r="A236" s="12"/>
      <c r="B236" s="13"/>
      <c r="C236" s="14"/>
    </row>
    <row r="237" spans="1:3" x14ac:dyDescent="0.25">
      <c r="A237" s="12"/>
      <c r="B237" s="13"/>
      <c r="C237" s="14"/>
    </row>
    <row r="238" spans="1:3" x14ac:dyDescent="0.25">
      <c r="A238" s="12"/>
      <c r="B238" s="13"/>
      <c r="C238" s="14"/>
    </row>
    <row r="239" spans="1:3" x14ac:dyDescent="0.25">
      <c r="A239" s="12"/>
      <c r="B239" s="13"/>
      <c r="C239" s="14"/>
    </row>
    <row r="240" spans="1:3" x14ac:dyDescent="0.25">
      <c r="A240" s="12"/>
      <c r="B240" s="13"/>
      <c r="C240" s="14"/>
    </row>
    <row r="241" spans="1:3" x14ac:dyDescent="0.25">
      <c r="A241" s="12"/>
      <c r="B241" s="13"/>
      <c r="C241" s="14"/>
    </row>
    <row r="242" spans="1:3" x14ac:dyDescent="0.25">
      <c r="A242" s="12"/>
      <c r="B242" s="13"/>
      <c r="C242" s="14"/>
    </row>
    <row r="243" spans="1:3" x14ac:dyDescent="0.25">
      <c r="A243" s="12"/>
      <c r="B243" s="13"/>
      <c r="C243" s="14"/>
    </row>
    <row r="244" spans="1:3" x14ac:dyDescent="0.25">
      <c r="A244" s="12"/>
      <c r="B244" s="13"/>
      <c r="C244" s="14"/>
    </row>
    <row r="245" spans="1:3" x14ac:dyDescent="0.25">
      <c r="A245" s="12"/>
      <c r="B245" s="13"/>
      <c r="C245" s="14"/>
    </row>
    <row r="246" spans="1:3" x14ac:dyDescent="0.25">
      <c r="A246" s="12"/>
      <c r="B246" s="13"/>
      <c r="C246" s="14"/>
    </row>
    <row r="247" spans="1:3" x14ac:dyDescent="0.25">
      <c r="A247" s="12"/>
      <c r="B247" s="13"/>
      <c r="C247" s="14"/>
    </row>
    <row r="248" spans="1:3" x14ac:dyDescent="0.25">
      <c r="A248" s="12"/>
      <c r="B248" s="13"/>
      <c r="C248" s="14"/>
    </row>
    <row r="249" spans="1:3" x14ac:dyDescent="0.25">
      <c r="A249" s="12"/>
      <c r="B249" s="13"/>
      <c r="C249" s="14"/>
    </row>
    <row r="250" spans="1:3" x14ac:dyDescent="0.25">
      <c r="A250" s="12"/>
      <c r="B250" s="13"/>
      <c r="C250" s="14"/>
    </row>
    <row r="251" spans="1:3" x14ac:dyDescent="0.25">
      <c r="A251" s="12"/>
      <c r="B251" s="13"/>
      <c r="C251" s="14"/>
    </row>
    <row r="252" spans="1:3" x14ac:dyDescent="0.25">
      <c r="A252" s="12"/>
      <c r="B252" s="13"/>
      <c r="C252" s="14"/>
    </row>
    <row r="253" spans="1:3" x14ac:dyDescent="0.25">
      <c r="A253" s="12"/>
      <c r="B253" s="13"/>
      <c r="C253" s="14"/>
    </row>
    <row r="254" spans="1:3" x14ac:dyDescent="0.25">
      <c r="A254" s="12"/>
      <c r="B254" s="13"/>
      <c r="C254" s="14"/>
    </row>
    <row r="255" spans="1:3" x14ac:dyDescent="0.25">
      <c r="A255" s="12"/>
      <c r="B255" s="13"/>
      <c r="C255" s="14"/>
    </row>
    <row r="256" spans="1:3" x14ac:dyDescent="0.25">
      <c r="A256" s="12"/>
      <c r="B256" s="13"/>
      <c r="C256" s="14"/>
    </row>
    <row r="257" spans="1:3" x14ac:dyDescent="0.25">
      <c r="A257" s="12"/>
      <c r="B257" s="13"/>
      <c r="C257" s="14"/>
    </row>
    <row r="258" spans="1:3" x14ac:dyDescent="0.25">
      <c r="A258" s="12"/>
      <c r="B258" s="13"/>
      <c r="C258" s="14"/>
    </row>
    <row r="259" spans="1:3" x14ac:dyDescent="0.25">
      <c r="A259" s="12"/>
      <c r="B259" s="13"/>
      <c r="C259" s="14"/>
    </row>
    <row r="260" spans="1:3" x14ac:dyDescent="0.25">
      <c r="A260" s="12"/>
      <c r="B260" s="13"/>
      <c r="C260" s="14"/>
    </row>
    <row r="261" spans="1:3" x14ac:dyDescent="0.25">
      <c r="A261" s="12"/>
      <c r="B261" s="13"/>
      <c r="C261" s="14"/>
    </row>
    <row r="262" spans="1:3" x14ac:dyDescent="0.25">
      <c r="A262" s="12"/>
      <c r="B262" s="13"/>
      <c r="C262" s="14"/>
    </row>
    <row r="263" spans="1:3" x14ac:dyDescent="0.25">
      <c r="A263" s="12"/>
      <c r="B263" s="13"/>
      <c r="C263" s="14"/>
    </row>
    <row r="264" spans="1:3" x14ac:dyDescent="0.25">
      <c r="A264" s="12"/>
      <c r="B264" s="13"/>
      <c r="C264" s="14"/>
    </row>
    <row r="265" spans="1:3" x14ac:dyDescent="0.25">
      <c r="A265" s="12"/>
      <c r="B265" s="13"/>
      <c r="C265" s="14"/>
    </row>
    <row r="266" spans="1:3" x14ac:dyDescent="0.25">
      <c r="A266" s="12"/>
      <c r="B266" s="13"/>
      <c r="C266" s="14"/>
    </row>
    <row r="267" spans="1:3" x14ac:dyDescent="0.25">
      <c r="A267" s="12"/>
      <c r="B267" s="13"/>
      <c r="C267" s="14"/>
    </row>
    <row r="268" spans="1:3" x14ac:dyDescent="0.25">
      <c r="A268" s="12"/>
      <c r="B268" s="13"/>
      <c r="C268" s="14"/>
    </row>
    <row r="269" spans="1:3" x14ac:dyDescent="0.25">
      <c r="A269" s="12"/>
      <c r="B269" s="13"/>
      <c r="C269" s="14"/>
    </row>
    <row r="270" spans="1:3" x14ac:dyDescent="0.25">
      <c r="A270" s="12"/>
      <c r="B270" s="13"/>
      <c r="C270" s="14"/>
    </row>
    <row r="271" spans="1:3" x14ac:dyDescent="0.25">
      <c r="A271" s="12"/>
      <c r="B271" s="13"/>
      <c r="C271" s="14"/>
    </row>
    <row r="272" spans="1:3" x14ac:dyDescent="0.25">
      <c r="A272" s="12"/>
      <c r="B272" s="13"/>
      <c r="C272" s="14"/>
    </row>
    <row r="273" spans="1:3" x14ac:dyDescent="0.25">
      <c r="A273" s="12"/>
      <c r="B273" s="13"/>
      <c r="C273" s="14"/>
    </row>
    <row r="274" spans="1:3" x14ac:dyDescent="0.25">
      <c r="A274" s="12"/>
      <c r="B274" s="13"/>
      <c r="C274" s="14"/>
    </row>
    <row r="275" spans="1:3" x14ac:dyDescent="0.25">
      <c r="A275" s="12"/>
      <c r="B275" s="13"/>
      <c r="C275" s="14"/>
    </row>
    <row r="276" spans="1:3" x14ac:dyDescent="0.25">
      <c r="A276" s="12"/>
      <c r="B276" s="13"/>
      <c r="C276" s="14"/>
    </row>
    <row r="277" spans="1:3" x14ac:dyDescent="0.25">
      <c r="A277" s="12"/>
      <c r="B277" s="13"/>
      <c r="C277" s="14"/>
    </row>
    <row r="278" spans="1:3" x14ac:dyDescent="0.25">
      <c r="A278" s="12"/>
      <c r="B278" s="13"/>
      <c r="C278" s="14"/>
    </row>
    <row r="279" spans="1:3" x14ac:dyDescent="0.25">
      <c r="A279" s="12"/>
      <c r="B279" s="13"/>
      <c r="C279" s="14"/>
    </row>
    <row r="280" spans="1:3" x14ac:dyDescent="0.25">
      <c r="A280" s="12"/>
      <c r="B280" s="13"/>
      <c r="C280" s="14"/>
    </row>
    <row r="281" spans="1:3" x14ac:dyDescent="0.25">
      <c r="A281" s="12"/>
      <c r="B281" s="13"/>
      <c r="C281" s="14"/>
    </row>
    <row r="282" spans="1:3" x14ac:dyDescent="0.25">
      <c r="A282" s="12"/>
      <c r="B282" s="13"/>
      <c r="C282" s="14"/>
    </row>
    <row r="283" spans="1:3" x14ac:dyDescent="0.25">
      <c r="A283" s="12"/>
      <c r="B283" s="13"/>
      <c r="C283" s="14"/>
    </row>
    <row r="284" spans="1:3" x14ac:dyDescent="0.25">
      <c r="A284" s="12"/>
      <c r="B284" s="13"/>
      <c r="C284" s="14"/>
    </row>
    <row r="285" spans="1:3" x14ac:dyDescent="0.25">
      <c r="A285" s="12"/>
      <c r="B285" s="13"/>
      <c r="C285" s="14"/>
    </row>
    <row r="286" spans="1:3" x14ac:dyDescent="0.25">
      <c r="A286" s="12"/>
      <c r="B286" s="13"/>
      <c r="C286" s="14"/>
    </row>
    <row r="287" spans="1:3" x14ac:dyDescent="0.25">
      <c r="A287" s="12"/>
      <c r="B287" s="13"/>
      <c r="C287" s="14"/>
    </row>
    <row r="288" spans="1:3" x14ac:dyDescent="0.25">
      <c r="A288" s="12"/>
      <c r="B288" s="13"/>
      <c r="C288" s="14"/>
    </row>
    <row r="289" spans="1:3" x14ac:dyDescent="0.25">
      <c r="A289" s="12"/>
      <c r="B289" s="13"/>
      <c r="C289" s="14"/>
    </row>
    <row r="290" spans="1:3" x14ac:dyDescent="0.25">
      <c r="A290" s="12"/>
      <c r="B290" s="13"/>
      <c r="C290" s="14"/>
    </row>
    <row r="291" spans="1:3" x14ac:dyDescent="0.25">
      <c r="A291" s="12"/>
      <c r="B291" s="13"/>
      <c r="C291" s="14"/>
    </row>
    <row r="292" spans="1:3" x14ac:dyDescent="0.25">
      <c r="A292" s="12"/>
      <c r="B292" s="13"/>
      <c r="C292" s="14"/>
    </row>
    <row r="293" spans="1:3" x14ac:dyDescent="0.25">
      <c r="A293" s="12"/>
      <c r="B293" s="13"/>
      <c r="C293" s="14"/>
    </row>
    <row r="294" spans="1:3" x14ac:dyDescent="0.25">
      <c r="A294" s="12"/>
      <c r="B294" s="13"/>
      <c r="C294" s="14"/>
    </row>
    <row r="295" spans="1:3" x14ac:dyDescent="0.25">
      <c r="A295" s="12"/>
      <c r="B295" s="13"/>
      <c r="C295" s="14"/>
    </row>
    <row r="296" spans="1:3" x14ac:dyDescent="0.25">
      <c r="A296" s="12"/>
      <c r="B296" s="13"/>
      <c r="C296" s="14"/>
    </row>
  </sheetData>
  <mergeCells count="4">
    <mergeCell ref="P1:R1"/>
    <mergeCell ref="A1:C1"/>
    <mergeCell ref="H1:J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2025-04-09T10:33:36Z</dcterms:modified>
</cp:coreProperties>
</file>