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3"/>
  <workbookPr/>
  <mc:AlternateContent xmlns:mc="http://schemas.openxmlformats.org/markup-compatibility/2006">
    <mc:Choice Requires="x15">
      <x15ac:absPath xmlns:x15ac="http://schemas.microsoft.com/office/spreadsheetml/2010/11/ac" url="C:\Users\furka\OneDrive\Desktop\vitademy\excel\189 kripto işlem kar zarar hesap makinesi\"/>
    </mc:Choice>
  </mc:AlternateContent>
  <xr:revisionPtr revIDLastSave="0" documentId="13_ncr:1_{3AAEA28E-0170-49AD-AE71-23D087B7050B}" xr6:coauthVersionLast="47" xr6:coauthVersionMax="47" xr10:uidLastSave="{00000000-0000-0000-0000-000000000000}"/>
  <bookViews>
    <workbookView xWindow="22932" yWindow="-156" windowWidth="23256" windowHeight="12456" xr2:uid="{00000000-000D-0000-FFFF-FFFF00000000}"/>
  </bookViews>
  <sheets>
    <sheet name="ekran" sheetId="1" r:id="rId1"/>
    <sheet name="liste" sheetId="2" r:id="rId2"/>
  </sheets>
  <definedNames>
    <definedName name="kur">liste!$D$1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I14" i="1"/>
  <c r="I13" i="1"/>
  <c r="J13" i="1" s="1"/>
  <c r="J14" i="1" l="1"/>
  <c r="I15" i="1"/>
  <c r="J15" i="1" l="1"/>
</calcChain>
</file>

<file path=xl/sharedStrings.xml><?xml version="1.0" encoding="utf-8"?>
<sst xmlns="http://schemas.openxmlformats.org/spreadsheetml/2006/main" count="181" uniqueCount="180">
  <si>
    <t>ZRX</t>
  </si>
  <si>
    <t>1INCH</t>
  </si>
  <si>
    <t>AAVE</t>
  </si>
  <si>
    <t>ADX</t>
  </si>
  <si>
    <t>ACH</t>
  </si>
  <si>
    <t>ALGO</t>
  </si>
  <si>
    <t>TLM</t>
  </si>
  <si>
    <t>ALPINE</t>
  </si>
  <si>
    <t>FORTH</t>
  </si>
  <si>
    <t>ANKR</t>
  </si>
  <si>
    <t>APE</t>
  </si>
  <si>
    <t>API3</t>
  </si>
  <si>
    <t>APT</t>
  </si>
  <si>
    <t>ARB</t>
  </si>
  <si>
    <t>ASTR</t>
  </si>
  <si>
    <t>AUDIO</t>
  </si>
  <si>
    <t>AVAX</t>
  </si>
  <si>
    <t>AXL</t>
  </si>
  <si>
    <t>AXS</t>
  </si>
  <si>
    <t>BAL</t>
  </si>
  <si>
    <t>BNT</t>
  </si>
  <si>
    <t>BAND</t>
  </si>
  <si>
    <t>BAT</t>
  </si>
  <si>
    <t>BICO</t>
  </si>
  <si>
    <t>BTC</t>
  </si>
  <si>
    <t>BCH</t>
  </si>
  <si>
    <t>BLUR</t>
  </si>
  <si>
    <t>BNB</t>
  </si>
  <si>
    <t>Bonk</t>
  </si>
  <si>
    <t>BOSON</t>
  </si>
  <si>
    <t>BTRST</t>
  </si>
  <si>
    <t>ADA</t>
  </si>
  <si>
    <t>CTSI</t>
  </si>
  <si>
    <t>CELR</t>
  </si>
  <si>
    <t>CELO</t>
  </si>
  <si>
    <t>LINK</t>
  </si>
  <si>
    <t>CHZ</t>
  </si>
  <si>
    <t>CLV</t>
  </si>
  <si>
    <t>COMP</t>
  </si>
  <si>
    <t>ATOM</t>
  </si>
  <si>
    <t>COTI</t>
  </si>
  <si>
    <t>CRV</t>
  </si>
  <si>
    <t>DAI</t>
  </si>
  <si>
    <t>D</t>
  </si>
  <si>
    <t>DASH</t>
  </si>
  <si>
    <t>MANA</t>
  </si>
  <si>
    <t>DIA</t>
  </si>
  <si>
    <t>DGB</t>
  </si>
  <si>
    <t>DOGE</t>
  </si>
  <si>
    <t>WIF</t>
  </si>
  <si>
    <t>XEC</t>
  </si>
  <si>
    <t>EIGEN</t>
  </si>
  <si>
    <t>ENJ</t>
  </si>
  <si>
    <t>EOS</t>
  </si>
  <si>
    <t>ETH</t>
  </si>
  <si>
    <t>ETC</t>
  </si>
  <si>
    <t>ENS</t>
  </si>
  <si>
    <t>PORTO</t>
  </si>
  <si>
    <t>FET</t>
  </si>
  <si>
    <t>FIL</t>
  </si>
  <si>
    <t>NEIRO</t>
  </si>
  <si>
    <t>FLOKI</t>
  </si>
  <si>
    <t>FLOW</t>
  </si>
  <si>
    <t>FLUX</t>
  </si>
  <si>
    <t>FORT</t>
  </si>
  <si>
    <t>G</t>
  </si>
  <si>
    <t>GALA[v2]</t>
  </si>
  <si>
    <t>JAM</t>
  </si>
  <si>
    <t>GTC</t>
  </si>
  <si>
    <t>GLM</t>
  </si>
  <si>
    <t>ONE</t>
  </si>
  <si>
    <t>HBAR</t>
  </si>
  <si>
    <t>Zen</t>
  </si>
  <si>
    <t>ICX</t>
  </si>
  <si>
    <t>RLC</t>
  </si>
  <si>
    <t>ILV</t>
  </si>
  <si>
    <t>IMX</t>
  </si>
  <si>
    <t>ICP</t>
  </si>
  <si>
    <t>IOST</t>
  </si>
  <si>
    <t>MIOTA</t>
  </si>
  <si>
    <t>IOTX</t>
  </si>
  <si>
    <t>JTO</t>
  </si>
  <si>
    <t>JUP</t>
  </si>
  <si>
    <t>KDA</t>
  </si>
  <si>
    <t>KAVA</t>
  </si>
  <si>
    <t>KSM</t>
  </si>
  <si>
    <t>KNC</t>
  </si>
  <si>
    <t>LAZIO</t>
  </si>
  <si>
    <t>LOKA</t>
  </si>
  <si>
    <t>LDO</t>
  </si>
  <si>
    <t>LSK</t>
  </si>
  <si>
    <t>LTC</t>
  </si>
  <si>
    <t>LPT</t>
  </si>
  <si>
    <t>LOOM</t>
  </si>
  <si>
    <t>LRC</t>
  </si>
  <si>
    <t>LTO</t>
  </si>
  <si>
    <t>MKR</t>
  </si>
  <si>
    <t>POND</t>
  </si>
  <si>
    <t>MASK</t>
  </si>
  <si>
    <t>ME</t>
  </si>
  <si>
    <t>METIS</t>
  </si>
  <si>
    <t>EGLD</t>
  </si>
  <si>
    <t>ALICE</t>
  </si>
  <si>
    <t>XNO</t>
  </si>
  <si>
    <t>NEAR</t>
  </si>
  <si>
    <t>NEO</t>
  </si>
  <si>
    <t>NMR</t>
  </si>
  <si>
    <t>ROSE</t>
  </si>
  <si>
    <t>OCEAN</t>
  </si>
  <si>
    <t>ONG</t>
  </si>
  <si>
    <t>ONT</t>
  </si>
  <si>
    <t>OP</t>
  </si>
  <si>
    <t>ORBS</t>
  </si>
  <si>
    <t>ORCA</t>
  </si>
  <si>
    <t>OXT</t>
  </si>
  <si>
    <t>OGN</t>
  </si>
  <si>
    <t>TRAC</t>
  </si>
  <si>
    <t>PAXG</t>
  </si>
  <si>
    <t>PEPE</t>
  </si>
  <si>
    <t>PNUT</t>
  </si>
  <si>
    <t>DOT</t>
  </si>
  <si>
    <t>POL</t>
  </si>
  <si>
    <t>POLYX</t>
  </si>
  <si>
    <t>PROM</t>
  </si>
  <si>
    <t>PENGU</t>
  </si>
  <si>
    <t>QTUM</t>
  </si>
  <si>
    <t>QNT</t>
  </si>
  <si>
    <t>RAD</t>
  </si>
  <si>
    <t>RVN</t>
  </si>
  <si>
    <t>REEF</t>
  </si>
  <si>
    <t>RENDER</t>
  </si>
  <si>
    <t>REQ</t>
  </si>
  <si>
    <t>SANTOS</t>
  </si>
  <si>
    <t>SHIB</t>
  </si>
  <si>
    <t>SKL</t>
  </si>
  <si>
    <t>SLP</t>
  </si>
  <si>
    <t>SOL</t>
  </si>
  <si>
    <t>S</t>
  </si>
  <si>
    <t>STG</t>
  </si>
  <si>
    <t>XLM</t>
  </si>
  <si>
    <t>STMX</t>
  </si>
  <si>
    <t>STORJ</t>
  </si>
  <si>
    <t>DATA</t>
  </si>
  <si>
    <t>SUI</t>
  </si>
  <si>
    <t>RARE</t>
  </si>
  <si>
    <t>SUSHI</t>
  </si>
  <si>
    <t>SNX</t>
  </si>
  <si>
    <t>SYS</t>
  </si>
  <si>
    <t>USDT</t>
  </si>
  <si>
    <t>XTZ</t>
  </si>
  <si>
    <t>GRT</t>
  </si>
  <si>
    <t>SAND</t>
  </si>
  <si>
    <t>TFUEL</t>
  </si>
  <si>
    <t>THETA</t>
  </si>
  <si>
    <t>T</t>
  </si>
  <si>
    <t>MAGIC</t>
  </si>
  <si>
    <t>TRUMP</t>
  </si>
  <si>
    <t>UNI</t>
  </si>
  <si>
    <t>USDC</t>
  </si>
  <si>
    <t>VET</t>
  </si>
  <si>
    <t>VTHO</t>
  </si>
  <si>
    <t>VOXEL</t>
  </si>
  <si>
    <t>WAXP</t>
  </si>
  <si>
    <t>WBTC</t>
  </si>
  <si>
    <t>XRP</t>
  </si>
  <si>
    <t>YFI</t>
  </si>
  <si>
    <t>ZEC</t>
  </si>
  <si>
    <t>ZIL</t>
  </si>
  <si>
    <t>Alış</t>
  </si>
  <si>
    <t>Güncel Kur:</t>
  </si>
  <si>
    <t>Kripto Para:</t>
  </si>
  <si>
    <t>Maliyet:</t>
  </si>
  <si>
    <t>Satış:</t>
  </si>
  <si>
    <t>$</t>
  </si>
  <si>
    <t>TL</t>
  </si>
  <si>
    <t>İşlem Türü:</t>
  </si>
  <si>
    <t>İşlem Adedi:</t>
  </si>
  <si>
    <t>İşlem Fiyatı:</t>
  </si>
  <si>
    <t>Hedef Fiyat:</t>
  </si>
  <si>
    <t>Kar/Zarar: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</si>
</sst>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409]#,##0.00"/>
    <numFmt numFmtId="165" formatCode="_-[$₺-41F]* #,##0_-;\-[$₺-41F]* #,##0_-;_-[$₺-41F]* &quot;-&quot;_-;_-@_-"/>
    <numFmt numFmtId="166" formatCode="[$$-409]#,##0"/>
    <numFmt numFmtId="167" formatCode="[$₺-41F]#,##0;\-[$₺-41F]#,##0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8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16">
    <border>
      <left/>
      <right/>
      <top/>
      <bottom/>
      <diagonal/>
    </border>
    <border>
      <left/>
      <right style="dotted">
        <color theme="0"/>
      </right>
      <top style="dotted">
        <color theme="0"/>
      </top>
      <bottom style="dotted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dotted">
        <color theme="0"/>
      </left>
      <right/>
      <top style="dotted">
        <color theme="0"/>
      </top>
      <bottom style="dotted">
        <color theme="0"/>
      </bottom>
      <diagonal/>
    </border>
    <border>
      <left/>
      <right/>
      <top style="dotted">
        <color theme="0"/>
      </top>
      <bottom style="dotted">
        <color theme="0"/>
      </bottom>
      <diagonal/>
    </border>
    <border>
      <left/>
      <right/>
      <top/>
      <bottom style="dotted">
        <color theme="0"/>
      </bottom>
      <diagonal/>
    </border>
    <border>
      <left/>
      <right style="dotted">
        <color theme="0"/>
      </right>
      <top/>
      <bottom style="dotted">
        <color theme="0"/>
      </bottom>
      <diagonal/>
    </border>
    <border>
      <left style="dotted">
        <color theme="0"/>
      </left>
      <right/>
      <top/>
      <bottom style="dotted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3">
    <xf numFmtId="0" fontId="0" fillId="0" borderId="0" xfId="0"/>
    <xf numFmtId="0" fontId="0" fillId="3" borderId="0" xfId="0" applyFill="1"/>
    <xf numFmtId="164" fontId="0" fillId="3" borderId="0" xfId="0" applyNumberFormat="1" applyFill="1"/>
    <xf numFmtId="0" fontId="3" fillId="3" borderId="0" xfId="0" applyFont="1" applyFill="1"/>
    <xf numFmtId="0" fontId="0" fillId="2" borderId="3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6" xfId="0" applyFill="1" applyBorder="1"/>
    <xf numFmtId="0" fontId="0" fillId="3" borderId="9" xfId="0" applyFill="1" applyBorder="1" applyAlignment="1">
      <alignment horizontal="left"/>
    </xf>
    <xf numFmtId="0" fontId="0" fillId="3" borderId="5" xfId="0" applyFill="1" applyBorder="1"/>
    <xf numFmtId="0" fontId="0" fillId="3" borderId="7" xfId="0" applyFill="1" applyBorder="1"/>
    <xf numFmtId="164" fontId="2" fillId="3" borderId="12" xfId="0" applyNumberFormat="1" applyFont="1" applyFill="1" applyBorder="1" applyAlignment="1">
      <alignment horizontal="center"/>
    </xf>
    <xf numFmtId="0" fontId="0" fillId="2" borderId="0" xfId="0" applyFill="1"/>
    <xf numFmtId="0" fontId="4" fillId="2" borderId="0" xfId="0" applyFont="1" applyFill="1"/>
    <xf numFmtId="0" fontId="2" fillId="3" borderId="8" xfId="0" applyFont="1" applyFill="1" applyBorder="1"/>
    <xf numFmtId="0" fontId="0" fillId="3" borderId="8" xfId="0" applyFill="1" applyBorder="1"/>
    <xf numFmtId="0" fontId="2" fillId="3" borderId="0" xfId="0" applyFont="1" applyFill="1" applyAlignment="1">
      <alignment horizontal="right"/>
    </xf>
    <xf numFmtId="166" fontId="1" fillId="3" borderId="0" xfId="0" applyNumberFormat="1" applyFont="1" applyFill="1" applyAlignment="1">
      <alignment horizontal="center"/>
    </xf>
    <xf numFmtId="165" fontId="1" fillId="3" borderId="0" xfId="0" applyNumberFormat="1" applyFont="1" applyFill="1" applyAlignment="1">
      <alignment horizontal="center"/>
    </xf>
    <xf numFmtId="166" fontId="5" fillId="3" borderId="0" xfId="0" applyNumberFormat="1" applyFont="1" applyFill="1" applyAlignment="1">
      <alignment horizontal="center"/>
    </xf>
    <xf numFmtId="0" fontId="6" fillId="3" borderId="11" xfId="0" applyFont="1" applyFill="1" applyBorder="1" applyAlignment="1">
      <alignment horizontal="right"/>
    </xf>
    <xf numFmtId="166" fontId="7" fillId="3" borderId="1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9" fontId="0" fillId="3" borderId="15" xfId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164" fontId="2" fillId="3" borderId="14" xfId="0" applyNumberFormat="1" applyFont="1" applyFill="1" applyBorder="1" applyAlignment="1">
      <alignment horizontal="center"/>
    </xf>
    <xf numFmtId="167" fontId="7" fillId="3" borderId="1" xfId="0" applyNumberFormat="1" applyFont="1" applyFill="1" applyBorder="1" applyAlignment="1">
      <alignment horizontal="center"/>
    </xf>
    <xf numFmtId="167" fontId="7" fillId="3" borderId="10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166" fontId="5" fillId="3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3">
    <dxf>
      <font>
        <color theme="9"/>
      </font>
    </dxf>
    <dxf>
      <font>
        <color rgb="FFEE0000"/>
      </font>
    </dxf>
    <dxf>
      <font>
        <color theme="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2:P18"/>
  <sheetViews>
    <sheetView showGridLines="0" tabSelected="1" topLeftCell="A11" zoomScale="190" zoomScaleNormal="190" workbookViewId="0">
      <selection activeCell="I17" sqref="I17"/>
    </sheetView>
  </sheetViews>
  <sheetFormatPr defaultRowHeight="15" x14ac:dyDescent="0.25"/>
  <cols>
    <col min="1" max="4" width="9.140625" style="1"/>
    <col min="5" max="5" width="5.85546875" style="1" customWidth="1"/>
    <col min="6" max="6" width="2" style="1" customWidth="1"/>
    <col min="7" max="7" width="5.28515625" style="1" customWidth="1"/>
    <col min="8" max="8" width="10" style="1" bestFit="1" customWidth="1"/>
    <col min="9" max="9" width="9.7109375" style="1" customWidth="1"/>
    <col min="10" max="10" width="2.140625" style="1" customWidth="1"/>
    <col min="11" max="11" width="8.42578125" style="1" customWidth="1"/>
    <col min="12" max="12" width="7" style="1" customWidth="1"/>
    <col min="13" max="14" width="9.140625" style="1"/>
    <col min="15" max="15" width="12" style="1" bestFit="1" customWidth="1"/>
    <col min="16" max="16384" width="9.140625" style="1"/>
  </cols>
  <sheetData>
    <row r="2" spans="6:16" ht="4.5" customHeight="1" x14ac:dyDescent="0.25">
      <c r="F2" s="4"/>
      <c r="G2" s="5"/>
      <c r="H2" s="5"/>
      <c r="I2" s="5"/>
      <c r="J2" s="5"/>
      <c r="K2" s="5"/>
      <c r="L2" s="6"/>
    </row>
    <row r="3" spans="6:16" x14ac:dyDescent="0.25">
      <c r="F3" s="7"/>
      <c r="G3" s="14"/>
      <c r="H3" s="14"/>
      <c r="I3" s="24" t="s">
        <v>170</v>
      </c>
      <c r="J3" s="15"/>
      <c r="K3" s="14"/>
      <c r="L3" s="8"/>
    </row>
    <row r="4" spans="6:16" x14ac:dyDescent="0.25">
      <c r="F4" s="7"/>
      <c r="G4" s="14"/>
      <c r="H4" s="14"/>
      <c r="I4" s="25" t="s">
        <v>27</v>
      </c>
      <c r="J4" s="14"/>
      <c r="K4" s="14"/>
      <c r="L4" s="8"/>
      <c r="N4" s="3"/>
    </row>
    <row r="5" spans="6:16" ht="7.5" customHeight="1" x14ac:dyDescent="0.25">
      <c r="F5" s="7"/>
      <c r="G5" s="14"/>
      <c r="H5" s="14"/>
      <c r="I5" s="14"/>
      <c r="J5" s="14"/>
      <c r="K5" s="14"/>
      <c r="L5" s="8"/>
      <c r="P5" s="2"/>
    </row>
    <row r="6" spans="6:16" x14ac:dyDescent="0.25">
      <c r="F6" s="7"/>
      <c r="G6" s="14"/>
      <c r="H6" s="15" t="s">
        <v>175</v>
      </c>
      <c r="I6" s="14"/>
      <c r="J6" s="15" t="s">
        <v>176</v>
      </c>
      <c r="K6" s="14"/>
      <c r="L6" s="8"/>
      <c r="O6" s="2"/>
      <c r="P6" s="2"/>
    </row>
    <row r="7" spans="6:16" x14ac:dyDescent="0.25">
      <c r="F7" s="7"/>
      <c r="G7" s="14"/>
      <c r="H7" s="25" t="s">
        <v>168</v>
      </c>
      <c r="I7" s="14"/>
      <c r="J7" s="31">
        <v>10</v>
      </c>
      <c r="K7" s="31"/>
      <c r="L7" s="8"/>
      <c r="N7" s="2"/>
    </row>
    <row r="8" spans="6:16" x14ac:dyDescent="0.25">
      <c r="F8" s="7"/>
      <c r="G8" s="14"/>
      <c r="H8" s="15" t="s">
        <v>177</v>
      </c>
      <c r="I8" s="14"/>
      <c r="J8" s="15" t="s">
        <v>178</v>
      </c>
      <c r="K8" s="14"/>
      <c r="L8" s="8"/>
      <c r="N8" s="2"/>
    </row>
    <row r="9" spans="6:16" x14ac:dyDescent="0.25">
      <c r="F9" s="7"/>
      <c r="G9" s="14"/>
      <c r="H9" s="21">
        <v>590</v>
      </c>
      <c r="I9" s="14"/>
      <c r="J9" s="32">
        <v>600</v>
      </c>
      <c r="K9" s="32"/>
      <c r="L9" s="8"/>
      <c r="N9" s="2"/>
    </row>
    <row r="10" spans="6:16" x14ac:dyDescent="0.25">
      <c r="F10" s="7"/>
      <c r="G10" s="14"/>
      <c r="H10" s="14"/>
      <c r="I10" s="14"/>
      <c r="J10" s="14"/>
      <c r="K10" s="14"/>
      <c r="L10" s="8"/>
      <c r="O10" s="3"/>
    </row>
    <row r="11" spans="6:16" x14ac:dyDescent="0.25">
      <c r="F11" s="11"/>
      <c r="L11" s="9"/>
    </row>
    <row r="12" spans="6:16" x14ac:dyDescent="0.25">
      <c r="F12" s="11"/>
      <c r="I12" s="13" t="s">
        <v>173</v>
      </c>
      <c r="J12" s="27" t="s">
        <v>174</v>
      </c>
      <c r="K12" s="28"/>
      <c r="L12" s="9"/>
    </row>
    <row r="13" spans="6:16" x14ac:dyDescent="0.25">
      <c r="F13" s="11"/>
      <c r="H13" s="22" t="s">
        <v>171</v>
      </c>
      <c r="I13" s="23">
        <f>J7*H9</f>
        <v>5900</v>
      </c>
      <c r="J13" s="29">
        <f>I13*kur</f>
        <v>223610</v>
      </c>
      <c r="K13" s="30"/>
      <c r="L13" s="9"/>
    </row>
    <row r="14" spans="6:16" x14ac:dyDescent="0.25">
      <c r="F14" s="11"/>
      <c r="H14" s="22" t="s">
        <v>172</v>
      </c>
      <c r="I14" s="23">
        <f>J9*J7</f>
        <v>6000</v>
      </c>
      <c r="J14" s="29">
        <f>I14*kur</f>
        <v>227400</v>
      </c>
      <c r="K14" s="30"/>
      <c r="L14" s="9"/>
      <c r="O14" s="2"/>
    </row>
    <row r="15" spans="6:16" x14ac:dyDescent="0.25">
      <c r="F15" s="11"/>
      <c r="H15" s="22" t="s">
        <v>179</v>
      </c>
      <c r="I15" s="23">
        <f>IF(H7="Alış",I14-I13,I13-I14)</f>
        <v>100</v>
      </c>
      <c r="J15" s="29">
        <f>I15*kur</f>
        <v>3790</v>
      </c>
      <c r="K15" s="30"/>
      <c r="L15" s="9"/>
    </row>
    <row r="16" spans="6:16" x14ac:dyDescent="0.25">
      <c r="F16" s="11"/>
      <c r="G16" s="18"/>
      <c r="H16" s="18"/>
      <c r="I16" s="19"/>
      <c r="J16" s="20"/>
      <c r="K16" s="20"/>
      <c r="L16" s="9"/>
    </row>
    <row r="17" spans="6:12" x14ac:dyDescent="0.25">
      <c r="F17" s="11"/>
      <c r="G17" s="18"/>
      <c r="H17" s="18"/>
      <c r="I17" s="26" t="str">
        <f>IF(I15&gt;0,"▲",IF(I15&lt;0,"▼","-"))&amp;" %"&amp;ROUND(I15/I13,4)*100</f>
        <v>▲ %1,69</v>
      </c>
      <c r="J17" s="20"/>
      <c r="K17" s="20"/>
      <c r="L17" s="9"/>
    </row>
    <row r="18" spans="6:12" x14ac:dyDescent="0.25">
      <c r="F18" s="12"/>
      <c r="G18" s="16"/>
      <c r="H18" s="16"/>
      <c r="I18" s="17"/>
      <c r="J18" s="17"/>
      <c r="K18" s="17"/>
      <c r="L18" s="10"/>
    </row>
  </sheetData>
  <dataConsolidate/>
  <mergeCells count="6">
    <mergeCell ref="J12:K12"/>
    <mergeCell ref="J13:K13"/>
    <mergeCell ref="J14:K14"/>
    <mergeCell ref="J15:K15"/>
    <mergeCell ref="J7:K7"/>
    <mergeCell ref="J9:K9"/>
  </mergeCells>
  <conditionalFormatting sqref="I17 L18">
    <cfRule type="expression" dxfId="2" priority="1">
      <formula>$I$15=0</formula>
    </cfRule>
    <cfRule type="expression" dxfId="1" priority="2">
      <formula>$I$15&lt;0</formula>
    </cfRule>
    <cfRule type="expression" dxfId="0" priority="3">
      <formula>$I$15&gt;0</formula>
    </cfRule>
  </conditionalFormatting>
  <dataValidations count="1">
    <dataValidation type="list" allowBlank="1" showInputMessage="1" showErrorMessage="1" sqref="H7" xr:uid="{965F8AEF-3E5A-47B4-9B49-9E54E210E66B}">
      <formula1>"Alış,Satış"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35E2733-E233-4292-A1D3-724521BD2A9E}">
          <x14:formula1>
            <xm:f>liste!$A$1:$A$168</xm:f>
          </x14:formula1>
          <xm:sqref>I4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414B9-D710-4FF2-ACA8-4D50C12537F0}">
  <dimension ref="A1:D168"/>
  <sheetViews>
    <sheetView workbookViewId="0">
      <selection activeCell="D1" sqref="D1"/>
    </sheetView>
  </sheetViews>
  <sheetFormatPr defaultRowHeight="15" x14ac:dyDescent="0.25"/>
  <cols>
    <col min="3" max="3" width="11.140625" bestFit="1" customWidth="1"/>
  </cols>
  <sheetData>
    <row r="1" spans="1:4" x14ac:dyDescent="0.25">
      <c r="A1" t="s">
        <v>1</v>
      </c>
      <c r="C1" t="s">
        <v>169</v>
      </c>
      <c r="D1">
        <v>37.9</v>
      </c>
    </row>
    <row r="2" spans="1:4" x14ac:dyDescent="0.25">
      <c r="A2" t="s">
        <v>2</v>
      </c>
    </row>
    <row r="3" spans="1:4" x14ac:dyDescent="0.25">
      <c r="A3" t="s">
        <v>4</v>
      </c>
    </row>
    <row r="4" spans="1:4" x14ac:dyDescent="0.25">
      <c r="A4" t="s">
        <v>31</v>
      </c>
    </row>
    <row r="5" spans="1:4" x14ac:dyDescent="0.25">
      <c r="A5" t="s">
        <v>3</v>
      </c>
    </row>
    <row r="6" spans="1:4" x14ac:dyDescent="0.25">
      <c r="A6" t="s">
        <v>5</v>
      </c>
    </row>
    <row r="7" spans="1:4" x14ac:dyDescent="0.25">
      <c r="A7" t="s">
        <v>102</v>
      </c>
    </row>
    <row r="8" spans="1:4" x14ac:dyDescent="0.25">
      <c r="A8" t="s">
        <v>7</v>
      </c>
    </row>
    <row r="9" spans="1:4" x14ac:dyDescent="0.25">
      <c r="A9" t="s">
        <v>9</v>
      </c>
    </row>
    <row r="10" spans="1:4" x14ac:dyDescent="0.25">
      <c r="A10" t="s">
        <v>10</v>
      </c>
    </row>
    <row r="11" spans="1:4" x14ac:dyDescent="0.25">
      <c r="A11" t="s">
        <v>11</v>
      </c>
    </row>
    <row r="12" spans="1:4" x14ac:dyDescent="0.25">
      <c r="A12" t="s">
        <v>12</v>
      </c>
    </row>
    <row r="13" spans="1:4" x14ac:dyDescent="0.25">
      <c r="A13" t="s">
        <v>13</v>
      </c>
    </row>
    <row r="14" spans="1:4" x14ac:dyDescent="0.25">
      <c r="A14" t="s">
        <v>14</v>
      </c>
    </row>
    <row r="15" spans="1:4" x14ac:dyDescent="0.25">
      <c r="A15" t="s">
        <v>39</v>
      </c>
    </row>
    <row r="16" spans="1:4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25</v>
      </c>
    </row>
    <row r="24" spans="1:1" x14ac:dyDescent="0.25">
      <c r="A24" t="s">
        <v>23</v>
      </c>
    </row>
    <row r="25" spans="1:1" x14ac:dyDescent="0.25">
      <c r="A25" t="s">
        <v>26</v>
      </c>
    </row>
    <row r="26" spans="1:1" x14ac:dyDescent="0.25">
      <c r="A26" t="s">
        <v>27</v>
      </c>
    </row>
    <row r="27" spans="1:1" x14ac:dyDescent="0.25">
      <c r="A27" t="s">
        <v>20</v>
      </c>
    </row>
    <row r="28" spans="1:1" x14ac:dyDescent="0.25">
      <c r="A28" t="s">
        <v>28</v>
      </c>
    </row>
    <row r="29" spans="1:1" x14ac:dyDescent="0.25">
      <c r="A29" t="s">
        <v>29</v>
      </c>
    </row>
    <row r="30" spans="1:1" x14ac:dyDescent="0.25">
      <c r="A30" t="s">
        <v>24</v>
      </c>
    </row>
    <row r="31" spans="1:1" x14ac:dyDescent="0.25">
      <c r="A31" t="s">
        <v>30</v>
      </c>
    </row>
    <row r="32" spans="1:1" x14ac:dyDescent="0.25">
      <c r="A32" t="s">
        <v>34</v>
      </c>
    </row>
    <row r="33" spans="1:1" x14ac:dyDescent="0.25">
      <c r="A33" t="s">
        <v>33</v>
      </c>
    </row>
    <row r="34" spans="1:1" x14ac:dyDescent="0.25">
      <c r="A34" t="s">
        <v>36</v>
      </c>
    </row>
    <row r="35" spans="1:1" x14ac:dyDescent="0.25">
      <c r="A35" t="s">
        <v>37</v>
      </c>
    </row>
    <row r="36" spans="1:1" x14ac:dyDescent="0.25">
      <c r="A36" t="s">
        <v>38</v>
      </c>
    </row>
    <row r="37" spans="1:1" x14ac:dyDescent="0.25">
      <c r="A37" t="s">
        <v>40</v>
      </c>
    </row>
    <row r="38" spans="1:1" x14ac:dyDescent="0.25">
      <c r="A38" t="s">
        <v>41</v>
      </c>
    </row>
    <row r="39" spans="1:1" x14ac:dyDescent="0.25">
      <c r="A39" t="s">
        <v>32</v>
      </c>
    </row>
    <row r="40" spans="1:1" x14ac:dyDescent="0.25">
      <c r="A40" t="s">
        <v>43</v>
      </c>
    </row>
    <row r="41" spans="1:1" x14ac:dyDescent="0.25">
      <c r="A41" t="s">
        <v>42</v>
      </c>
    </row>
    <row r="42" spans="1:1" x14ac:dyDescent="0.25">
      <c r="A42" t="s">
        <v>44</v>
      </c>
    </row>
    <row r="43" spans="1:1" x14ac:dyDescent="0.25">
      <c r="A43" t="s">
        <v>142</v>
      </c>
    </row>
    <row r="44" spans="1:1" x14ac:dyDescent="0.25">
      <c r="A44" t="s">
        <v>47</v>
      </c>
    </row>
    <row r="45" spans="1:1" x14ac:dyDescent="0.25">
      <c r="A45" t="s">
        <v>46</v>
      </c>
    </row>
    <row r="46" spans="1:1" x14ac:dyDescent="0.25">
      <c r="A46" t="s">
        <v>48</v>
      </c>
    </row>
    <row r="47" spans="1:1" x14ac:dyDescent="0.25">
      <c r="A47" t="s">
        <v>120</v>
      </c>
    </row>
    <row r="48" spans="1:1" x14ac:dyDescent="0.25">
      <c r="A48" t="s">
        <v>101</v>
      </c>
    </row>
    <row r="49" spans="1:1" x14ac:dyDescent="0.25">
      <c r="A49" t="s">
        <v>51</v>
      </c>
    </row>
    <row r="50" spans="1:1" x14ac:dyDescent="0.25">
      <c r="A50" t="s">
        <v>52</v>
      </c>
    </row>
    <row r="51" spans="1:1" x14ac:dyDescent="0.25">
      <c r="A51" t="s">
        <v>56</v>
      </c>
    </row>
    <row r="52" spans="1:1" x14ac:dyDescent="0.25">
      <c r="A52" t="s">
        <v>53</v>
      </c>
    </row>
    <row r="53" spans="1:1" x14ac:dyDescent="0.25">
      <c r="A53" t="s">
        <v>55</v>
      </c>
    </row>
    <row r="54" spans="1:1" x14ac:dyDescent="0.25">
      <c r="A54" t="s">
        <v>54</v>
      </c>
    </row>
    <row r="55" spans="1:1" x14ac:dyDescent="0.25">
      <c r="A55" t="s">
        <v>58</v>
      </c>
    </row>
    <row r="56" spans="1:1" x14ac:dyDescent="0.25">
      <c r="A56" t="s">
        <v>59</v>
      </c>
    </row>
    <row r="57" spans="1:1" x14ac:dyDescent="0.25">
      <c r="A57" t="s">
        <v>61</v>
      </c>
    </row>
    <row r="58" spans="1:1" x14ac:dyDescent="0.25">
      <c r="A58" t="s">
        <v>62</v>
      </c>
    </row>
    <row r="59" spans="1:1" x14ac:dyDescent="0.25">
      <c r="A59" t="s">
        <v>63</v>
      </c>
    </row>
    <row r="60" spans="1:1" x14ac:dyDescent="0.25">
      <c r="A60" t="s">
        <v>64</v>
      </c>
    </row>
    <row r="61" spans="1:1" x14ac:dyDescent="0.25">
      <c r="A61" t="s">
        <v>8</v>
      </c>
    </row>
    <row r="62" spans="1:1" x14ac:dyDescent="0.25">
      <c r="A62" t="s">
        <v>65</v>
      </c>
    </row>
    <row r="63" spans="1:1" x14ac:dyDescent="0.25">
      <c r="A63" t="s">
        <v>66</v>
      </c>
    </row>
    <row r="64" spans="1:1" x14ac:dyDescent="0.25">
      <c r="A64" t="s">
        <v>69</v>
      </c>
    </row>
    <row r="65" spans="1:1" x14ac:dyDescent="0.25">
      <c r="A65" t="s">
        <v>150</v>
      </c>
    </row>
    <row r="66" spans="1:1" x14ac:dyDescent="0.25">
      <c r="A66" t="s">
        <v>68</v>
      </c>
    </row>
    <row r="67" spans="1:1" x14ac:dyDescent="0.25">
      <c r="A67" t="s">
        <v>71</v>
      </c>
    </row>
    <row r="68" spans="1:1" x14ac:dyDescent="0.25">
      <c r="A68" t="s">
        <v>77</v>
      </c>
    </row>
    <row r="69" spans="1:1" x14ac:dyDescent="0.25">
      <c r="A69" t="s">
        <v>73</v>
      </c>
    </row>
    <row r="70" spans="1:1" x14ac:dyDescent="0.25">
      <c r="A70" t="s">
        <v>75</v>
      </c>
    </row>
    <row r="71" spans="1:1" x14ac:dyDescent="0.25">
      <c r="A71" t="s">
        <v>76</v>
      </c>
    </row>
    <row r="72" spans="1:1" x14ac:dyDescent="0.25">
      <c r="A72" t="s">
        <v>78</v>
      </c>
    </row>
    <row r="73" spans="1:1" x14ac:dyDescent="0.25">
      <c r="A73" t="s">
        <v>80</v>
      </c>
    </row>
    <row r="74" spans="1:1" x14ac:dyDescent="0.25">
      <c r="A74" t="s">
        <v>67</v>
      </c>
    </row>
    <row r="75" spans="1:1" x14ac:dyDescent="0.25">
      <c r="A75" t="s">
        <v>81</v>
      </c>
    </row>
    <row r="76" spans="1:1" x14ac:dyDescent="0.25">
      <c r="A76" t="s">
        <v>82</v>
      </c>
    </row>
    <row r="77" spans="1:1" x14ac:dyDescent="0.25">
      <c r="A77" t="s">
        <v>84</v>
      </c>
    </row>
    <row r="78" spans="1:1" x14ac:dyDescent="0.25">
      <c r="A78" t="s">
        <v>83</v>
      </c>
    </row>
    <row r="79" spans="1:1" x14ac:dyDescent="0.25">
      <c r="A79" t="s">
        <v>86</v>
      </c>
    </row>
    <row r="80" spans="1:1" x14ac:dyDescent="0.25">
      <c r="A80" t="s">
        <v>85</v>
      </c>
    </row>
    <row r="81" spans="1:1" x14ac:dyDescent="0.25">
      <c r="A81" t="s">
        <v>87</v>
      </c>
    </row>
    <row r="82" spans="1:1" x14ac:dyDescent="0.25">
      <c r="A82" t="s">
        <v>89</v>
      </c>
    </row>
    <row r="83" spans="1:1" x14ac:dyDescent="0.25">
      <c r="A83" t="s">
        <v>35</v>
      </c>
    </row>
    <row r="84" spans="1:1" x14ac:dyDescent="0.25">
      <c r="A84" t="s">
        <v>88</v>
      </c>
    </row>
    <row r="85" spans="1:1" x14ac:dyDescent="0.25">
      <c r="A85" t="s">
        <v>93</v>
      </c>
    </row>
    <row r="86" spans="1:1" x14ac:dyDescent="0.25">
      <c r="A86" t="s">
        <v>92</v>
      </c>
    </row>
    <row r="87" spans="1:1" x14ac:dyDescent="0.25">
      <c r="A87" t="s">
        <v>94</v>
      </c>
    </row>
    <row r="88" spans="1:1" x14ac:dyDescent="0.25">
      <c r="A88" t="s">
        <v>90</v>
      </c>
    </row>
    <row r="89" spans="1:1" x14ac:dyDescent="0.25">
      <c r="A89" t="s">
        <v>91</v>
      </c>
    </row>
    <row r="90" spans="1:1" x14ac:dyDescent="0.25">
      <c r="A90" t="s">
        <v>95</v>
      </c>
    </row>
    <row r="91" spans="1:1" x14ac:dyDescent="0.25">
      <c r="A91" t="s">
        <v>155</v>
      </c>
    </row>
    <row r="92" spans="1:1" x14ac:dyDescent="0.25">
      <c r="A92" t="s">
        <v>45</v>
      </c>
    </row>
    <row r="93" spans="1:1" x14ac:dyDescent="0.25">
      <c r="A93" t="s">
        <v>98</v>
      </c>
    </row>
    <row r="94" spans="1:1" x14ac:dyDescent="0.25">
      <c r="A94" t="s">
        <v>99</v>
      </c>
    </row>
    <row r="95" spans="1:1" x14ac:dyDescent="0.25">
      <c r="A95" t="s">
        <v>100</v>
      </c>
    </row>
    <row r="96" spans="1:1" x14ac:dyDescent="0.25">
      <c r="A96" t="s">
        <v>79</v>
      </c>
    </row>
    <row r="97" spans="1:1" x14ac:dyDescent="0.25">
      <c r="A97" t="s">
        <v>96</v>
      </c>
    </row>
    <row r="98" spans="1:1" x14ac:dyDescent="0.25">
      <c r="A98" t="s">
        <v>104</v>
      </c>
    </row>
    <row r="99" spans="1:1" x14ac:dyDescent="0.25">
      <c r="A99" t="s">
        <v>60</v>
      </c>
    </row>
    <row r="100" spans="1:1" x14ac:dyDescent="0.25">
      <c r="A100" t="s">
        <v>105</v>
      </c>
    </row>
    <row r="101" spans="1:1" x14ac:dyDescent="0.25">
      <c r="A101" t="s">
        <v>106</v>
      </c>
    </row>
    <row r="102" spans="1:1" x14ac:dyDescent="0.25">
      <c r="A102" t="s">
        <v>108</v>
      </c>
    </row>
    <row r="103" spans="1:1" x14ac:dyDescent="0.25">
      <c r="A103" t="s">
        <v>115</v>
      </c>
    </row>
    <row r="104" spans="1:1" x14ac:dyDescent="0.25">
      <c r="A104" t="s">
        <v>70</v>
      </c>
    </row>
    <row r="105" spans="1:1" x14ac:dyDescent="0.25">
      <c r="A105" t="s">
        <v>109</v>
      </c>
    </row>
    <row r="106" spans="1:1" x14ac:dyDescent="0.25">
      <c r="A106" t="s">
        <v>110</v>
      </c>
    </row>
    <row r="107" spans="1:1" x14ac:dyDescent="0.25">
      <c r="A107" t="s">
        <v>111</v>
      </c>
    </row>
    <row r="108" spans="1:1" x14ac:dyDescent="0.25">
      <c r="A108" t="s">
        <v>112</v>
      </c>
    </row>
    <row r="109" spans="1:1" x14ac:dyDescent="0.25">
      <c r="A109" t="s">
        <v>113</v>
      </c>
    </row>
    <row r="110" spans="1:1" x14ac:dyDescent="0.25">
      <c r="A110" t="s">
        <v>114</v>
      </c>
    </row>
    <row r="111" spans="1:1" x14ac:dyDescent="0.25">
      <c r="A111" t="s">
        <v>117</v>
      </c>
    </row>
    <row r="112" spans="1:1" x14ac:dyDescent="0.25">
      <c r="A112" t="s">
        <v>124</v>
      </c>
    </row>
    <row r="113" spans="1:1" x14ac:dyDescent="0.25">
      <c r="A113" t="s">
        <v>118</v>
      </c>
    </row>
    <row r="114" spans="1:1" x14ac:dyDescent="0.25">
      <c r="A114" t="s">
        <v>119</v>
      </c>
    </row>
    <row r="115" spans="1:1" x14ac:dyDescent="0.25">
      <c r="A115" t="s">
        <v>121</v>
      </c>
    </row>
    <row r="116" spans="1:1" x14ac:dyDescent="0.25">
      <c r="A116" t="s">
        <v>122</v>
      </c>
    </row>
    <row r="117" spans="1:1" x14ac:dyDescent="0.25">
      <c r="A117" t="s">
        <v>97</v>
      </c>
    </row>
    <row r="118" spans="1:1" x14ac:dyDescent="0.25">
      <c r="A118" t="s">
        <v>57</v>
      </c>
    </row>
    <row r="119" spans="1:1" x14ac:dyDescent="0.25">
      <c r="A119" t="s">
        <v>123</v>
      </c>
    </row>
    <row r="120" spans="1:1" x14ac:dyDescent="0.25">
      <c r="A120" t="s">
        <v>126</v>
      </c>
    </row>
    <row r="121" spans="1:1" x14ac:dyDescent="0.25">
      <c r="A121" t="s">
        <v>125</v>
      </c>
    </row>
    <row r="122" spans="1:1" x14ac:dyDescent="0.25">
      <c r="A122" t="s">
        <v>127</v>
      </c>
    </row>
    <row r="123" spans="1:1" x14ac:dyDescent="0.25">
      <c r="A123" t="s">
        <v>144</v>
      </c>
    </row>
    <row r="124" spans="1:1" x14ac:dyDescent="0.25">
      <c r="A124" t="s">
        <v>129</v>
      </c>
    </row>
    <row r="125" spans="1:1" x14ac:dyDescent="0.25">
      <c r="A125" t="s">
        <v>130</v>
      </c>
    </row>
    <row r="126" spans="1:1" x14ac:dyDescent="0.25">
      <c r="A126" t="s">
        <v>131</v>
      </c>
    </row>
    <row r="127" spans="1:1" x14ac:dyDescent="0.25">
      <c r="A127" t="s">
        <v>74</v>
      </c>
    </row>
    <row r="128" spans="1:1" x14ac:dyDescent="0.25">
      <c r="A128" t="s">
        <v>107</v>
      </c>
    </row>
    <row r="129" spans="1:1" x14ac:dyDescent="0.25">
      <c r="A129" t="s">
        <v>128</v>
      </c>
    </row>
    <row r="130" spans="1:1" x14ac:dyDescent="0.25">
      <c r="A130" t="s">
        <v>137</v>
      </c>
    </row>
    <row r="131" spans="1:1" x14ac:dyDescent="0.25">
      <c r="A131" t="s">
        <v>151</v>
      </c>
    </row>
    <row r="132" spans="1:1" x14ac:dyDescent="0.25">
      <c r="A132" t="s">
        <v>132</v>
      </c>
    </row>
    <row r="133" spans="1:1" x14ac:dyDescent="0.25">
      <c r="A133" t="s">
        <v>133</v>
      </c>
    </row>
    <row r="134" spans="1:1" x14ac:dyDescent="0.25">
      <c r="A134" t="s">
        <v>134</v>
      </c>
    </row>
    <row r="135" spans="1:1" x14ac:dyDescent="0.25">
      <c r="A135" t="s">
        <v>135</v>
      </c>
    </row>
    <row r="136" spans="1:1" x14ac:dyDescent="0.25">
      <c r="A136" t="s">
        <v>146</v>
      </c>
    </row>
    <row r="137" spans="1:1" x14ac:dyDescent="0.25">
      <c r="A137" t="s">
        <v>136</v>
      </c>
    </row>
    <row r="138" spans="1:1" x14ac:dyDescent="0.25">
      <c r="A138" t="s">
        <v>138</v>
      </c>
    </row>
    <row r="139" spans="1:1" x14ac:dyDescent="0.25">
      <c r="A139" t="s">
        <v>140</v>
      </c>
    </row>
    <row r="140" spans="1:1" x14ac:dyDescent="0.25">
      <c r="A140" t="s">
        <v>141</v>
      </c>
    </row>
    <row r="141" spans="1:1" x14ac:dyDescent="0.25">
      <c r="A141" t="s">
        <v>143</v>
      </c>
    </row>
    <row r="142" spans="1:1" x14ac:dyDescent="0.25">
      <c r="A142" t="s">
        <v>145</v>
      </c>
    </row>
    <row r="143" spans="1:1" x14ac:dyDescent="0.25">
      <c r="A143" t="s">
        <v>147</v>
      </c>
    </row>
    <row r="144" spans="1:1" x14ac:dyDescent="0.25">
      <c r="A144" t="s">
        <v>154</v>
      </c>
    </row>
    <row r="145" spans="1:1" x14ac:dyDescent="0.25">
      <c r="A145" t="s">
        <v>152</v>
      </c>
    </row>
    <row r="146" spans="1:1" x14ac:dyDescent="0.25">
      <c r="A146" t="s">
        <v>153</v>
      </c>
    </row>
    <row r="147" spans="1:1" x14ac:dyDescent="0.25">
      <c r="A147" t="s">
        <v>6</v>
      </c>
    </row>
    <row r="148" spans="1:1" x14ac:dyDescent="0.25">
      <c r="A148" t="s">
        <v>116</v>
      </c>
    </row>
    <row r="149" spans="1:1" x14ac:dyDescent="0.25">
      <c r="A149" t="s">
        <v>156</v>
      </c>
    </row>
    <row r="150" spans="1:1" x14ac:dyDescent="0.25">
      <c r="A150" t="s">
        <v>157</v>
      </c>
    </row>
    <row r="151" spans="1:1" x14ac:dyDescent="0.25">
      <c r="A151" t="s">
        <v>158</v>
      </c>
    </row>
    <row r="152" spans="1:1" x14ac:dyDescent="0.25">
      <c r="A152" t="s">
        <v>148</v>
      </c>
    </row>
    <row r="153" spans="1:1" x14ac:dyDescent="0.25">
      <c r="A153" t="s">
        <v>159</v>
      </c>
    </row>
    <row r="154" spans="1:1" x14ac:dyDescent="0.25">
      <c r="A154" t="s">
        <v>161</v>
      </c>
    </row>
    <row r="155" spans="1:1" x14ac:dyDescent="0.25">
      <c r="A155" t="s">
        <v>160</v>
      </c>
    </row>
    <row r="156" spans="1:1" x14ac:dyDescent="0.25">
      <c r="A156" t="s">
        <v>162</v>
      </c>
    </row>
    <row r="157" spans="1:1" x14ac:dyDescent="0.25">
      <c r="A157" t="s">
        <v>163</v>
      </c>
    </row>
    <row r="158" spans="1:1" x14ac:dyDescent="0.25">
      <c r="A158" t="s">
        <v>49</v>
      </c>
    </row>
    <row r="159" spans="1:1" x14ac:dyDescent="0.25">
      <c r="A159" t="s">
        <v>50</v>
      </c>
    </row>
    <row r="160" spans="1:1" x14ac:dyDescent="0.25">
      <c r="A160" t="s">
        <v>139</v>
      </c>
    </row>
    <row r="161" spans="1:1" x14ac:dyDescent="0.25">
      <c r="A161" t="s">
        <v>103</v>
      </c>
    </row>
    <row r="162" spans="1:1" x14ac:dyDescent="0.25">
      <c r="A162" t="s">
        <v>164</v>
      </c>
    </row>
    <row r="163" spans="1:1" x14ac:dyDescent="0.25">
      <c r="A163" t="s">
        <v>149</v>
      </c>
    </row>
    <row r="164" spans="1:1" x14ac:dyDescent="0.25">
      <c r="A164" t="s">
        <v>165</v>
      </c>
    </row>
    <row r="165" spans="1:1" x14ac:dyDescent="0.25">
      <c r="A165" t="s">
        <v>166</v>
      </c>
    </row>
    <row r="166" spans="1:1" x14ac:dyDescent="0.25">
      <c r="A166" t="s">
        <v>72</v>
      </c>
    </row>
    <row r="167" spans="1:1" x14ac:dyDescent="0.25">
      <c r="A167" t="s">
        <v>167</v>
      </c>
    </row>
    <row r="168" spans="1:1" x14ac:dyDescent="0.25">
      <c r="A168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ekran</vt:lpstr>
      <vt:lpstr>liste</vt:lpstr>
      <vt:lpstr>kur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2025-04-12T08:19:03Z</dcterms:modified>
</cp:coreProperties>
</file>