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rka\OneDrive\Desktop\vitademy\excel\191 mayıs efsanesi 2\"/>
    </mc:Choice>
  </mc:AlternateContent>
  <xr:revisionPtr revIDLastSave="0" documentId="13_ncr:1_{9E9E1D8A-023E-4093-B23B-5121D5A5C169}" xr6:coauthVersionLast="47" xr6:coauthVersionMax="47" xr10:uidLastSave="{00000000-0000-0000-0000-000000000000}"/>
  <bookViews>
    <workbookView xWindow="-105" yWindow="0" windowWidth="28035" windowHeight="15585" xr2:uid="{00000000-000D-0000-FFFF-FFFF00000000}"/>
  </bookViews>
  <sheets>
    <sheet name="Grafik" sheetId="14" r:id="rId1"/>
    <sheet name="Dönemsel" sheetId="13" r:id="rId2"/>
    <sheet name="BIST100" sheetId="2" r:id="rId3"/>
    <sheet name="XAU" sheetId="3" r:id="rId4"/>
    <sheet name="XAG" sheetId="4" r:id="rId5"/>
    <sheet name="BTC" sheetId="5" r:id="rId6"/>
    <sheet name="ETH" sheetId="6" r:id="rId7"/>
    <sheet name="DJI" sheetId="7" r:id="rId8"/>
    <sheet name="NASDAQ100" sheetId="8" r:id="rId9"/>
    <sheet name="DAX" sheetId="9" r:id="rId10"/>
    <sheet name="NIKKEI225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3" l="1" a="1"/>
  <c r="M4" i="13" s="1"/>
  <c r="N4" i="13" a="1"/>
  <c r="N4" i="13" s="1"/>
  <c r="O4" i="13" a="1"/>
  <c r="O4" i="13" s="1"/>
  <c r="P4" i="13" a="1"/>
  <c r="P4" i="13" s="1"/>
  <c r="Q4" i="13" a="1"/>
  <c r="Q4" i="13" s="1"/>
  <c r="R4" i="13" a="1"/>
  <c r="R4" i="13" s="1"/>
  <c r="S4" i="13" a="1"/>
  <c r="S4" i="13" s="1"/>
  <c r="T4" i="13" a="1"/>
  <c r="T4" i="13" s="1"/>
  <c r="U4" i="13" a="1"/>
  <c r="U4" i="13" s="1"/>
  <c r="M5" i="13" a="1"/>
  <c r="M5" i="13" s="1"/>
  <c r="N5" i="13" a="1"/>
  <c r="N5" i="13" s="1"/>
  <c r="O5" i="13" a="1"/>
  <c r="O5" i="13" s="1"/>
  <c r="P5" i="13" a="1"/>
  <c r="P5" i="13" s="1"/>
  <c r="Q5" i="13" a="1"/>
  <c r="Q5" i="13" s="1"/>
  <c r="R5" i="13" a="1"/>
  <c r="R5" i="13" s="1"/>
  <c r="S5" i="13" a="1"/>
  <c r="S5" i="13" s="1"/>
  <c r="T5" i="13" a="1"/>
  <c r="T5" i="13" s="1"/>
  <c r="U5" i="13" a="1"/>
  <c r="U5" i="13" s="1"/>
  <c r="M6" i="13" a="1"/>
  <c r="M6" i="13" s="1"/>
  <c r="N6" i="13" a="1"/>
  <c r="N6" i="13" s="1"/>
  <c r="O6" i="13" a="1"/>
  <c r="O6" i="13" s="1"/>
  <c r="P6" i="13" a="1"/>
  <c r="P6" i="13" s="1"/>
  <c r="Q6" i="13" a="1"/>
  <c r="Q6" i="13" s="1"/>
  <c r="R6" i="13" a="1"/>
  <c r="R6" i="13" s="1"/>
  <c r="S6" i="13" a="1"/>
  <c r="S6" i="13" s="1"/>
  <c r="T6" i="13" a="1"/>
  <c r="T6" i="13" s="1"/>
  <c r="U6" i="13" a="1"/>
  <c r="U6" i="13" s="1"/>
  <c r="M7" i="13" a="1"/>
  <c r="M7" i="13" s="1"/>
  <c r="N7" i="13" a="1"/>
  <c r="N7" i="13" s="1"/>
  <c r="O7" i="13" a="1"/>
  <c r="O7" i="13" s="1"/>
  <c r="P7" i="13" a="1"/>
  <c r="P7" i="13" s="1"/>
  <c r="Q7" i="13" a="1"/>
  <c r="Q7" i="13" s="1"/>
  <c r="R7" i="13" a="1"/>
  <c r="R7" i="13" s="1"/>
  <c r="S7" i="13" a="1"/>
  <c r="S7" i="13" s="1"/>
  <c r="T7" i="13" a="1"/>
  <c r="T7" i="13" s="1"/>
  <c r="U7" i="13" a="1"/>
  <c r="U7" i="13" s="1"/>
  <c r="M8" i="13" a="1"/>
  <c r="M8" i="13" s="1"/>
  <c r="N8" i="13" a="1"/>
  <c r="N8" i="13" s="1"/>
  <c r="O8" i="13" a="1"/>
  <c r="O8" i="13" s="1"/>
  <c r="P8" i="13" a="1"/>
  <c r="P8" i="13" s="1"/>
  <c r="Q8" i="13" a="1"/>
  <c r="Q8" i="13" s="1"/>
  <c r="R8" i="13" a="1"/>
  <c r="R8" i="13" s="1"/>
  <c r="S8" i="13" a="1"/>
  <c r="S8" i="13" s="1"/>
  <c r="T8" i="13" a="1"/>
  <c r="T8" i="13" s="1"/>
  <c r="U8" i="13" a="1"/>
  <c r="U8" i="13" s="1"/>
  <c r="M9" i="13" a="1"/>
  <c r="M9" i="13" s="1"/>
  <c r="N9" i="13" a="1"/>
  <c r="N9" i="13" s="1"/>
  <c r="O9" i="13" a="1"/>
  <c r="O9" i="13" s="1"/>
  <c r="P9" i="13" a="1"/>
  <c r="P9" i="13" s="1"/>
  <c r="Q9" i="13" a="1"/>
  <c r="Q9" i="13" s="1"/>
  <c r="R9" i="13" a="1"/>
  <c r="R9" i="13" s="1"/>
  <c r="S9" i="13" a="1"/>
  <c r="S9" i="13" s="1"/>
  <c r="T9" i="13" a="1"/>
  <c r="T9" i="13" s="1"/>
  <c r="U9" i="13" a="1"/>
  <c r="U9" i="13" s="1"/>
  <c r="M10" i="13" a="1"/>
  <c r="M10" i="13" s="1"/>
  <c r="N10" i="13" a="1"/>
  <c r="N10" i="13" s="1"/>
  <c r="O10" i="13" a="1"/>
  <c r="O10" i="13" s="1"/>
  <c r="P10" i="13" a="1"/>
  <c r="P10" i="13" s="1"/>
  <c r="Q10" i="13" a="1"/>
  <c r="Q10" i="13" s="1"/>
  <c r="R10" i="13" a="1"/>
  <c r="R10" i="13" s="1"/>
  <c r="S10" i="13" a="1"/>
  <c r="S10" i="13" s="1"/>
  <c r="T10" i="13" a="1"/>
  <c r="T10" i="13" s="1"/>
  <c r="U10" i="13" a="1"/>
  <c r="U10" i="13" s="1"/>
  <c r="M11" i="13" a="1"/>
  <c r="M11" i="13" s="1"/>
  <c r="N11" i="13" a="1"/>
  <c r="N11" i="13" s="1"/>
  <c r="O11" i="13" a="1"/>
  <c r="O11" i="13" s="1"/>
  <c r="P11" i="13" a="1"/>
  <c r="P11" i="13" s="1"/>
  <c r="Q11" i="13" a="1"/>
  <c r="Q11" i="13" s="1"/>
  <c r="R11" i="13" a="1"/>
  <c r="R11" i="13" s="1"/>
  <c r="S11" i="13" a="1"/>
  <c r="S11" i="13" s="1"/>
  <c r="T11" i="13" a="1"/>
  <c r="T11" i="13" s="1"/>
  <c r="U11" i="13" a="1"/>
  <c r="U11" i="13" s="1"/>
  <c r="M12" i="13" a="1"/>
  <c r="M12" i="13" s="1"/>
  <c r="N12" i="13" a="1"/>
  <c r="N12" i="13" s="1"/>
  <c r="O12" i="13" a="1"/>
  <c r="O12" i="13" s="1"/>
  <c r="P12" i="13" a="1"/>
  <c r="P12" i="13" s="1"/>
  <c r="Q12" i="13" a="1"/>
  <c r="Q12" i="13" s="1"/>
  <c r="R12" i="13" a="1"/>
  <c r="R12" i="13" s="1"/>
  <c r="S12" i="13" a="1"/>
  <c r="S12" i="13" s="1"/>
  <c r="T12" i="13" a="1"/>
  <c r="T12" i="13" s="1"/>
  <c r="U12" i="13" a="1"/>
  <c r="U12" i="13" s="1"/>
  <c r="M13" i="13" a="1"/>
  <c r="M13" i="13" s="1"/>
  <c r="N13" i="13" a="1"/>
  <c r="N13" i="13" s="1"/>
  <c r="O13" i="13" a="1"/>
  <c r="O13" i="13" s="1"/>
  <c r="P13" i="13" a="1"/>
  <c r="P13" i="13" s="1"/>
  <c r="Q13" i="13" a="1"/>
  <c r="Q13" i="13" s="1"/>
  <c r="R13" i="13" a="1"/>
  <c r="R13" i="13" s="1"/>
  <c r="S13" i="13" a="1"/>
  <c r="S13" i="13" s="1"/>
  <c r="T13" i="13" a="1"/>
  <c r="T13" i="13" s="1"/>
  <c r="U13" i="13" a="1"/>
  <c r="U13" i="13" s="1"/>
  <c r="M14" i="13" a="1"/>
  <c r="M14" i="13" s="1"/>
  <c r="N14" i="13" a="1"/>
  <c r="N14" i="13" s="1"/>
  <c r="O14" i="13" a="1"/>
  <c r="O14" i="13" s="1"/>
  <c r="P14" i="13" a="1"/>
  <c r="P14" i="13" s="1"/>
  <c r="Q14" i="13" a="1"/>
  <c r="Q14" i="13" s="1"/>
  <c r="R14" i="13" a="1"/>
  <c r="R14" i="13" s="1"/>
  <c r="S14" i="13" a="1"/>
  <c r="S14" i="13" s="1"/>
  <c r="T14" i="13" a="1"/>
  <c r="T14" i="13" s="1"/>
  <c r="U14" i="13" a="1"/>
  <c r="U14" i="13" s="1"/>
  <c r="M15" i="13" a="1"/>
  <c r="M15" i="13" s="1"/>
  <c r="N15" i="13" a="1"/>
  <c r="N15" i="13" s="1"/>
  <c r="O15" i="13" a="1"/>
  <c r="O15" i="13" s="1"/>
  <c r="P15" i="13" a="1"/>
  <c r="P15" i="13" s="1"/>
  <c r="Q15" i="13" a="1"/>
  <c r="Q15" i="13" s="1"/>
  <c r="R15" i="13" a="1"/>
  <c r="R15" i="13" s="1"/>
  <c r="S15" i="13" a="1"/>
  <c r="S15" i="13" s="1"/>
  <c r="T15" i="13" a="1"/>
  <c r="T15" i="13" s="1"/>
  <c r="U15" i="13" a="1"/>
  <c r="U15" i="13" s="1"/>
  <c r="M16" i="13" a="1"/>
  <c r="M16" i="13" s="1"/>
  <c r="N16" i="13" a="1"/>
  <c r="N16" i="13" s="1"/>
  <c r="O16" i="13" a="1"/>
  <c r="O16" i="13" s="1"/>
  <c r="P16" i="13" a="1"/>
  <c r="P16" i="13" s="1"/>
  <c r="Q16" i="13" a="1"/>
  <c r="Q16" i="13" s="1"/>
  <c r="R16" i="13" a="1"/>
  <c r="R16" i="13" s="1"/>
  <c r="S16" i="13" a="1"/>
  <c r="S16" i="13" s="1"/>
  <c r="T16" i="13" a="1"/>
  <c r="T16" i="13" s="1"/>
  <c r="U16" i="13" a="1"/>
  <c r="U16" i="13" s="1"/>
  <c r="M17" i="13" a="1"/>
  <c r="M17" i="13" s="1"/>
  <c r="N17" i="13" a="1"/>
  <c r="N17" i="13" s="1"/>
  <c r="O17" i="13" a="1"/>
  <c r="O17" i="13" s="1"/>
  <c r="P17" i="13" a="1"/>
  <c r="P17" i="13" s="1"/>
  <c r="Q17" i="13" a="1"/>
  <c r="Q17" i="13" s="1"/>
  <c r="R17" i="13" a="1"/>
  <c r="R17" i="13" s="1"/>
  <c r="S17" i="13" a="1"/>
  <c r="S17" i="13" s="1"/>
  <c r="T17" i="13" a="1"/>
  <c r="T17" i="13" s="1"/>
  <c r="U17" i="13" a="1"/>
  <c r="U17" i="13" s="1"/>
  <c r="M18" i="13" a="1"/>
  <c r="M18" i="13" s="1"/>
  <c r="N18" i="13" a="1"/>
  <c r="N18" i="13" s="1"/>
  <c r="O18" i="13" a="1"/>
  <c r="O18" i="13" s="1"/>
  <c r="P18" i="13" a="1"/>
  <c r="P18" i="13" s="1"/>
  <c r="Q18" i="13" a="1"/>
  <c r="Q18" i="13" s="1"/>
  <c r="R18" i="13" a="1"/>
  <c r="R18" i="13" s="1"/>
  <c r="S18" i="13" a="1"/>
  <c r="S18" i="13" s="1"/>
  <c r="T18" i="13" a="1"/>
  <c r="T18" i="13" s="1"/>
  <c r="U18" i="13" a="1"/>
  <c r="U18" i="13" s="1"/>
  <c r="M19" i="13" a="1"/>
  <c r="M19" i="13" s="1"/>
  <c r="N19" i="13" a="1"/>
  <c r="N19" i="13" s="1"/>
  <c r="O19" i="13" a="1"/>
  <c r="O19" i="13" s="1"/>
  <c r="P19" i="13" a="1"/>
  <c r="P19" i="13" s="1"/>
  <c r="Q19" i="13" a="1"/>
  <c r="Q19" i="13" s="1"/>
  <c r="R19" i="13" a="1"/>
  <c r="R19" i="13" s="1"/>
  <c r="S19" i="13" a="1"/>
  <c r="S19" i="13" s="1"/>
  <c r="T19" i="13" a="1"/>
  <c r="T19" i="13" s="1"/>
  <c r="U19" i="13" a="1"/>
  <c r="U19" i="13" s="1"/>
  <c r="M20" i="13" a="1"/>
  <c r="M20" i="13" s="1"/>
  <c r="N20" i="13" a="1"/>
  <c r="N20" i="13" s="1"/>
  <c r="O20" i="13" a="1"/>
  <c r="O20" i="13" s="1"/>
  <c r="P20" i="13" a="1"/>
  <c r="P20" i="13" s="1"/>
  <c r="Q20" i="13" a="1"/>
  <c r="Q20" i="13" s="1"/>
  <c r="R20" i="13" a="1"/>
  <c r="R20" i="13" s="1"/>
  <c r="S20" i="13" a="1"/>
  <c r="S20" i="13" s="1"/>
  <c r="T20" i="13" a="1"/>
  <c r="T20" i="13" s="1"/>
  <c r="U20" i="13" a="1"/>
  <c r="U20" i="13" s="1"/>
  <c r="M21" i="13" a="1"/>
  <c r="M21" i="13" s="1"/>
  <c r="N21" i="13" a="1"/>
  <c r="N21" i="13" s="1"/>
  <c r="O21" i="13" a="1"/>
  <c r="O21" i="13" s="1"/>
  <c r="P21" i="13" a="1"/>
  <c r="P21" i="13" s="1"/>
  <c r="Q21" i="13" a="1"/>
  <c r="Q21" i="13" s="1"/>
  <c r="R21" i="13" a="1"/>
  <c r="R21" i="13" s="1"/>
  <c r="S21" i="13" a="1"/>
  <c r="S21" i="13" s="1"/>
  <c r="T21" i="13" a="1"/>
  <c r="T21" i="13" s="1"/>
  <c r="U21" i="13" a="1"/>
  <c r="U21" i="13" s="1"/>
  <c r="M22" i="13" a="1"/>
  <c r="M22" i="13" s="1"/>
  <c r="N22" i="13" a="1"/>
  <c r="N22" i="13" s="1"/>
  <c r="O22" i="13" a="1"/>
  <c r="O22" i="13" s="1"/>
  <c r="P22" i="13" a="1"/>
  <c r="P22" i="13" s="1"/>
  <c r="Q22" i="13" a="1"/>
  <c r="Q22" i="13" s="1"/>
  <c r="R22" i="13" a="1"/>
  <c r="R22" i="13" s="1"/>
  <c r="S22" i="13" a="1"/>
  <c r="S22" i="13" s="1"/>
  <c r="T22" i="13" a="1"/>
  <c r="T22" i="13" s="1"/>
  <c r="U22" i="13" a="1"/>
  <c r="U22" i="13" s="1"/>
  <c r="M23" i="13" a="1"/>
  <c r="M23" i="13" s="1"/>
  <c r="N23" i="13" a="1"/>
  <c r="N23" i="13" s="1"/>
  <c r="O23" i="13" a="1"/>
  <c r="O23" i="13" s="1"/>
  <c r="P23" i="13" a="1"/>
  <c r="P23" i="13" s="1"/>
  <c r="Q23" i="13" a="1"/>
  <c r="Q23" i="13" s="1"/>
  <c r="R23" i="13" a="1"/>
  <c r="R23" i="13" s="1"/>
  <c r="S23" i="13" a="1"/>
  <c r="S23" i="13" s="1"/>
  <c r="T23" i="13" a="1"/>
  <c r="T23" i="13" s="1"/>
  <c r="U23" i="13" a="1"/>
  <c r="U23" i="13" s="1"/>
  <c r="M24" i="13" a="1"/>
  <c r="M24" i="13" s="1"/>
  <c r="N24" i="13" a="1"/>
  <c r="N24" i="13" s="1"/>
  <c r="O24" i="13" a="1"/>
  <c r="O24" i="13" s="1"/>
  <c r="P24" i="13" a="1"/>
  <c r="P24" i="13" s="1"/>
  <c r="Q24" i="13" a="1"/>
  <c r="Q24" i="13" s="1"/>
  <c r="R24" i="13" a="1"/>
  <c r="R24" i="13" s="1"/>
  <c r="S24" i="13" a="1"/>
  <c r="S24" i="13" s="1"/>
  <c r="T24" i="13" a="1"/>
  <c r="T24" i="13" s="1"/>
  <c r="U24" i="13" a="1"/>
  <c r="U24" i="13" s="1"/>
  <c r="M25" i="13" a="1"/>
  <c r="M25" i="13" s="1"/>
  <c r="N25" i="13" a="1"/>
  <c r="N25" i="13" s="1"/>
  <c r="O25" i="13" a="1"/>
  <c r="O25" i="13" s="1"/>
  <c r="P25" i="13" a="1"/>
  <c r="P25" i="13" s="1"/>
  <c r="Q25" i="13" a="1"/>
  <c r="Q25" i="13" s="1"/>
  <c r="R25" i="13" a="1"/>
  <c r="R25" i="13" s="1"/>
  <c r="S25" i="13" a="1"/>
  <c r="S25" i="13" s="1"/>
  <c r="T25" i="13" a="1"/>
  <c r="T25" i="13" s="1"/>
  <c r="U25" i="13" a="1"/>
  <c r="U25" i="13" s="1"/>
  <c r="M26" i="13" a="1"/>
  <c r="M26" i="13" s="1"/>
  <c r="N26" i="13" a="1"/>
  <c r="N26" i="13" s="1"/>
  <c r="O26" i="13" a="1"/>
  <c r="O26" i="13" s="1"/>
  <c r="P26" i="13" a="1"/>
  <c r="P26" i="13" s="1"/>
  <c r="Q26" i="13" a="1"/>
  <c r="Q26" i="13" s="1"/>
  <c r="R26" i="13" a="1"/>
  <c r="R26" i="13" s="1"/>
  <c r="S26" i="13" a="1"/>
  <c r="S26" i="13" s="1"/>
  <c r="T26" i="13" a="1"/>
  <c r="T26" i="13" s="1"/>
  <c r="U26" i="13" a="1"/>
  <c r="U26" i="13" s="1"/>
  <c r="M27" i="13" a="1"/>
  <c r="M27" i="13" s="1"/>
  <c r="N27" i="13" a="1"/>
  <c r="N27" i="13" s="1"/>
  <c r="O27" i="13" a="1"/>
  <c r="O27" i="13" s="1"/>
  <c r="P27" i="13" a="1"/>
  <c r="P27" i="13" s="1"/>
  <c r="Q27" i="13" a="1"/>
  <c r="Q27" i="13" s="1"/>
  <c r="R27" i="13" a="1"/>
  <c r="R27" i="13" s="1"/>
  <c r="S27" i="13" a="1"/>
  <c r="S27" i="13" s="1"/>
  <c r="T27" i="13" a="1"/>
  <c r="T27" i="13" s="1"/>
  <c r="U27" i="13" a="1"/>
  <c r="U27" i="13" s="1"/>
  <c r="N3" i="13" a="1"/>
  <c r="N3" i="13" s="1"/>
  <c r="O3" i="13" a="1"/>
  <c r="O3" i="13" s="1"/>
  <c r="O31" i="13" s="1"/>
  <c r="P3" i="13" a="1"/>
  <c r="P3" i="13" s="1"/>
  <c r="P31" i="13" s="1"/>
  <c r="Q3" i="13" a="1"/>
  <c r="Q3" i="13" s="1"/>
  <c r="Q31" i="13" s="1"/>
  <c r="R3" i="13" a="1"/>
  <c r="R3" i="13" s="1"/>
  <c r="S3" i="13" a="1"/>
  <c r="S3" i="13" s="1"/>
  <c r="S31" i="13" s="1"/>
  <c r="T3" i="13" a="1"/>
  <c r="T3" i="13" s="1"/>
  <c r="T31" i="13" s="1"/>
  <c r="U3" i="13" a="1"/>
  <c r="U3" i="13" s="1"/>
  <c r="U31" i="13" s="1"/>
  <c r="M3" i="13" a="1"/>
  <c r="M3" i="13" s="1"/>
  <c r="B4" i="13" a="1"/>
  <c r="B4" i="13" s="1"/>
  <c r="C4" i="13" a="1"/>
  <c r="C4" i="13" s="1"/>
  <c r="D4" i="13" a="1"/>
  <c r="D4" i="13" s="1"/>
  <c r="E4" i="13" a="1"/>
  <c r="E4" i="13" s="1"/>
  <c r="F4" i="13" a="1"/>
  <c r="F4" i="13" s="1"/>
  <c r="G4" i="13" a="1"/>
  <c r="G4" i="13" s="1"/>
  <c r="H4" i="13" a="1"/>
  <c r="H4" i="13" s="1"/>
  <c r="I4" i="13" a="1"/>
  <c r="I4" i="13" s="1"/>
  <c r="J4" i="13" a="1"/>
  <c r="J4" i="13" s="1"/>
  <c r="B5" i="13" a="1"/>
  <c r="B5" i="13" s="1"/>
  <c r="C5" i="13" a="1"/>
  <c r="C5" i="13" s="1"/>
  <c r="D5" i="13" a="1"/>
  <c r="D5" i="13" s="1"/>
  <c r="E5" i="13" a="1"/>
  <c r="E5" i="13" s="1"/>
  <c r="F5" i="13" a="1"/>
  <c r="F5" i="13" s="1"/>
  <c r="G5" i="13" a="1"/>
  <c r="G5" i="13" s="1"/>
  <c r="H5" i="13" a="1"/>
  <c r="H5" i="13" s="1"/>
  <c r="I5" i="13" a="1"/>
  <c r="I5" i="13" s="1"/>
  <c r="J5" i="13" a="1"/>
  <c r="J5" i="13" s="1"/>
  <c r="B6" i="13" a="1"/>
  <c r="B6" i="13" s="1"/>
  <c r="C6" i="13" a="1"/>
  <c r="C6" i="13" s="1"/>
  <c r="D6" i="13" a="1"/>
  <c r="D6" i="13" s="1"/>
  <c r="E6" i="13" a="1"/>
  <c r="E6" i="13" s="1"/>
  <c r="F6" i="13" a="1"/>
  <c r="F6" i="13" s="1"/>
  <c r="G6" i="13" a="1"/>
  <c r="G6" i="13" s="1"/>
  <c r="H6" i="13" a="1"/>
  <c r="H6" i="13" s="1"/>
  <c r="I6" i="13" a="1"/>
  <c r="I6" i="13" s="1"/>
  <c r="J6" i="13" a="1"/>
  <c r="J6" i="13" s="1"/>
  <c r="B7" i="13" a="1"/>
  <c r="B7" i="13" s="1"/>
  <c r="C7" i="13" a="1"/>
  <c r="C7" i="13" s="1"/>
  <c r="D7" i="13" a="1"/>
  <c r="D7" i="13" s="1"/>
  <c r="E7" i="13" a="1"/>
  <c r="E7" i="13" s="1"/>
  <c r="F7" i="13" a="1"/>
  <c r="F7" i="13" s="1"/>
  <c r="G7" i="13" a="1"/>
  <c r="G7" i="13" s="1"/>
  <c r="H7" i="13" a="1"/>
  <c r="H7" i="13" s="1"/>
  <c r="I7" i="13" a="1"/>
  <c r="I7" i="13" s="1"/>
  <c r="J7" i="13" a="1"/>
  <c r="J7" i="13" s="1"/>
  <c r="B8" i="13" a="1"/>
  <c r="B8" i="13" s="1"/>
  <c r="C8" i="13" a="1"/>
  <c r="C8" i="13" s="1"/>
  <c r="D8" i="13" a="1"/>
  <c r="D8" i="13" s="1"/>
  <c r="E8" i="13" a="1"/>
  <c r="E8" i="13" s="1"/>
  <c r="F8" i="13" a="1"/>
  <c r="F8" i="13" s="1"/>
  <c r="G8" i="13" a="1"/>
  <c r="G8" i="13" s="1"/>
  <c r="H8" i="13" a="1"/>
  <c r="H8" i="13" s="1"/>
  <c r="I8" i="13" a="1"/>
  <c r="I8" i="13" s="1"/>
  <c r="J8" i="13" a="1"/>
  <c r="J8" i="13" s="1"/>
  <c r="B9" i="13" a="1"/>
  <c r="B9" i="13" s="1"/>
  <c r="C9" i="13" a="1"/>
  <c r="C9" i="13" s="1"/>
  <c r="D9" i="13" a="1"/>
  <c r="D9" i="13" s="1"/>
  <c r="E9" i="13" a="1"/>
  <c r="E9" i="13" s="1"/>
  <c r="F9" i="13" a="1"/>
  <c r="F9" i="13" s="1"/>
  <c r="G9" i="13" a="1"/>
  <c r="G9" i="13" s="1"/>
  <c r="H9" i="13" a="1"/>
  <c r="H9" i="13" s="1"/>
  <c r="I9" i="13" a="1"/>
  <c r="I9" i="13" s="1"/>
  <c r="J9" i="13" a="1"/>
  <c r="J9" i="13" s="1"/>
  <c r="B10" i="13" a="1"/>
  <c r="B10" i="13" s="1"/>
  <c r="C10" i="13" a="1"/>
  <c r="C10" i="13" s="1"/>
  <c r="D10" i="13" a="1"/>
  <c r="D10" i="13" s="1"/>
  <c r="E10" i="13" a="1"/>
  <c r="E10" i="13" s="1"/>
  <c r="F10" i="13" a="1"/>
  <c r="F10" i="13" s="1"/>
  <c r="G10" i="13" a="1"/>
  <c r="G10" i="13" s="1"/>
  <c r="H10" i="13" a="1"/>
  <c r="H10" i="13" s="1"/>
  <c r="I10" i="13" a="1"/>
  <c r="I10" i="13" s="1"/>
  <c r="J10" i="13" a="1"/>
  <c r="J10" i="13" s="1"/>
  <c r="B11" i="13" a="1"/>
  <c r="B11" i="13" s="1"/>
  <c r="C11" i="13" a="1"/>
  <c r="C11" i="13" s="1"/>
  <c r="D11" i="13" a="1"/>
  <c r="D11" i="13" s="1"/>
  <c r="E11" i="13" a="1"/>
  <c r="E11" i="13" s="1"/>
  <c r="F11" i="13" a="1"/>
  <c r="F11" i="13" s="1"/>
  <c r="G11" i="13" a="1"/>
  <c r="G11" i="13" s="1"/>
  <c r="H11" i="13" a="1"/>
  <c r="H11" i="13" s="1"/>
  <c r="I11" i="13" a="1"/>
  <c r="I11" i="13" s="1"/>
  <c r="J11" i="13" a="1"/>
  <c r="J11" i="13" s="1"/>
  <c r="B12" i="13" a="1"/>
  <c r="B12" i="13" s="1"/>
  <c r="C12" i="13" a="1"/>
  <c r="C12" i="13" s="1"/>
  <c r="D12" i="13" a="1"/>
  <c r="D12" i="13" s="1"/>
  <c r="E12" i="13" a="1"/>
  <c r="E12" i="13" s="1"/>
  <c r="F12" i="13" a="1"/>
  <c r="F12" i="13" s="1"/>
  <c r="G12" i="13" a="1"/>
  <c r="G12" i="13" s="1"/>
  <c r="H12" i="13" a="1"/>
  <c r="H12" i="13" s="1"/>
  <c r="I12" i="13" a="1"/>
  <c r="I12" i="13" s="1"/>
  <c r="J12" i="13" a="1"/>
  <c r="J12" i="13" s="1"/>
  <c r="B13" i="13" a="1"/>
  <c r="B13" i="13" s="1"/>
  <c r="C13" i="13" a="1"/>
  <c r="C13" i="13" s="1"/>
  <c r="D13" i="13" a="1"/>
  <c r="D13" i="13" s="1"/>
  <c r="E13" i="13" a="1"/>
  <c r="E13" i="13" s="1"/>
  <c r="F13" i="13" a="1"/>
  <c r="F13" i="13" s="1"/>
  <c r="G13" i="13" a="1"/>
  <c r="G13" i="13" s="1"/>
  <c r="H13" i="13" a="1"/>
  <c r="H13" i="13" s="1"/>
  <c r="I13" i="13" a="1"/>
  <c r="I13" i="13" s="1"/>
  <c r="J13" i="13" a="1"/>
  <c r="J13" i="13" s="1"/>
  <c r="B14" i="13" a="1"/>
  <c r="B14" i="13" s="1"/>
  <c r="C14" i="13" a="1"/>
  <c r="C14" i="13" s="1"/>
  <c r="D14" i="13" a="1"/>
  <c r="D14" i="13" s="1"/>
  <c r="E14" i="13" a="1"/>
  <c r="E14" i="13" s="1"/>
  <c r="F14" i="13" a="1"/>
  <c r="F14" i="13" s="1"/>
  <c r="G14" i="13" a="1"/>
  <c r="G14" i="13" s="1"/>
  <c r="H14" i="13" a="1"/>
  <c r="H14" i="13" s="1"/>
  <c r="I14" i="13" a="1"/>
  <c r="I14" i="13" s="1"/>
  <c r="J14" i="13" a="1"/>
  <c r="J14" i="13" s="1"/>
  <c r="B15" i="13" a="1"/>
  <c r="B15" i="13" s="1"/>
  <c r="C15" i="13" a="1"/>
  <c r="C15" i="13" s="1"/>
  <c r="D15" i="13" a="1"/>
  <c r="D15" i="13" s="1"/>
  <c r="E15" i="13" a="1"/>
  <c r="E15" i="13" s="1"/>
  <c r="F15" i="13" a="1"/>
  <c r="F15" i="13" s="1"/>
  <c r="G15" i="13" a="1"/>
  <c r="G15" i="13" s="1"/>
  <c r="H15" i="13" a="1"/>
  <c r="H15" i="13" s="1"/>
  <c r="I15" i="13" a="1"/>
  <c r="I15" i="13" s="1"/>
  <c r="J15" i="13" a="1"/>
  <c r="J15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B17" i="13" a="1"/>
  <c r="B17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 s="1"/>
  <c r="I24" i="13" a="1"/>
  <c r="I24" i="13" s="1"/>
  <c r="J24" i="13" a="1"/>
  <c r="J24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C3" i="13" a="1"/>
  <c r="C3" i="13" s="1"/>
  <c r="D3" i="13" a="1"/>
  <c r="D3" i="13" s="1"/>
  <c r="E3" i="13" a="1"/>
  <c r="E3" i="13" s="1"/>
  <c r="F3" i="13" a="1"/>
  <c r="F3" i="13" s="1"/>
  <c r="G3" i="13" a="1"/>
  <c r="G3" i="13" s="1"/>
  <c r="H3" i="13" a="1"/>
  <c r="H3" i="13" s="1"/>
  <c r="I3" i="13" a="1"/>
  <c r="I3" i="13" s="1"/>
  <c r="J3" i="13" a="1"/>
  <c r="J3" i="13" s="1"/>
  <c r="B3" i="13" a="1"/>
  <c r="B3" i="13" s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2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" i="9"/>
  <c r="F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2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" i="4"/>
  <c r="F2" i="4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2" i="2"/>
  <c r="B4" i="14" l="1" a="1"/>
  <c r="B4" i="14" s="1"/>
  <c r="B30" i="14" s="1"/>
  <c r="M31" i="13"/>
  <c r="C4" i="14" a="1"/>
  <c r="N31" i="13"/>
  <c r="R31" i="13"/>
  <c r="C31" i="13"/>
  <c r="D31" i="13"/>
  <c r="E31" i="13"/>
  <c r="F31" i="13"/>
  <c r="G31" i="13"/>
  <c r="H31" i="13"/>
  <c r="I31" i="13"/>
  <c r="J31" i="13"/>
  <c r="B31" i="13"/>
  <c r="C4" i="14" l="1"/>
  <c r="C30" i="1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<sst xmlns="http://schemas.openxmlformats.org/spreadsheetml/2006/main" count="84" uniqueCount="20">
  <si>
    <t>Tarih</t>
  </si>
  <si>
    <t>BTC</t>
  </si>
  <si>
    <t>ETH</t>
  </si>
  <si>
    <t>DAX</t>
  </si>
  <si>
    <t>XAU</t>
  </si>
  <si>
    <t>XAG</t>
  </si>
  <si>
    <t>DJI</t>
  </si>
  <si>
    <t>Açılış</t>
  </si>
  <si>
    <t>Yüksek</t>
  </si>
  <si>
    <t>Düşük</t>
  </si>
  <si>
    <t>BIST100</t>
  </si>
  <si>
    <t>NASDAQ100</t>
  </si>
  <si>
    <t>NIKKEI225</t>
  </si>
  <si>
    <t>Ortalama</t>
  </si>
  <si>
    <t>Fark %</t>
  </si>
  <si>
    <t>Kapanış</t>
  </si>
  <si>
    <t>Fark (%)</t>
  </si>
  <si>
    <t>1 MAYIS-31 EKİM ARASI</t>
  </si>
  <si>
    <t>1 KASIM-30 NİSAN ARASI</t>
  </si>
  <si>
    <t>Yatırım Aracı: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</si>
</sst>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10" fontId="0" fillId="0" borderId="0" xfId="0" applyNumberFormat="1"/>
    <xf numFmtId="16" fontId="0" fillId="0" borderId="0" xfId="0" applyNumberFormat="1"/>
    <xf numFmtId="17" fontId="0" fillId="0" borderId="0" xfId="0" applyNumberFormat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0" fontId="0" fillId="0" borderId="0" xfId="1" applyNumberFormat="1" applyFont="1"/>
    <xf numFmtId="1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0" fontId="0" fillId="0" borderId="3" xfId="1" applyNumberFormat="1" applyFont="1" applyBorder="1"/>
    <xf numFmtId="10" fontId="0" fillId="0" borderId="3" xfId="0" applyNumberFormat="1" applyBorder="1"/>
    <xf numFmtId="10" fontId="0" fillId="0" borderId="6" xfId="1" applyNumberFormat="1" applyFont="1" applyBorder="1"/>
    <xf numFmtId="10" fontId="0" fillId="0" borderId="6" xfId="0" applyNumberFormat="1" applyBorder="1"/>
  </cellXfs>
  <cellStyles count="2">
    <cellStyle name="Normal" xfId="0" builtinId="0"/>
    <cellStyle name="Percent" xfId="1" builtinId="5"/>
  </cellStyles>
  <dxfs count="11">
    <dxf>
      <fill>
        <patternFill>
          <bgColor theme="9" tint="0.39994506668294322"/>
        </patternFill>
      </fill>
    </dxf>
    <dxf>
      <font>
        <color theme="0"/>
      </font>
      <fill>
        <patternFill>
          <bgColor rgb="FFEE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EE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EE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EE0000"/>
        </patternFill>
      </fill>
    </dxf>
    <dxf>
      <font>
        <color theme="0"/>
      </font>
      <fill>
        <patternFill>
          <bgColor rgb="FFEE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Grafik!$B$3</c:f>
              <c:strCache>
                <c:ptCount val="1"/>
                <c:pt idx="0">
                  <c:v>1 MAYIS-31 EKİM ARASI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Grafik!$A$4:$A$28</c:f>
              <c:numCache>
                <c:formatCode>General</c:formatCode>
                <c:ptCount val="2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</c:numCache>
            </c:numRef>
          </c:cat>
          <c:val>
            <c:numRef>
              <c:f>Grafik!$B$4:$B$28</c:f>
              <c:numCache>
                <c:formatCode>0.00%</c:formatCode>
                <c:ptCount val="25"/>
                <c:pt idx="0">
                  <c:v>-0.1221612713780492</c:v>
                </c:pt>
                <c:pt idx="1">
                  <c:v>0.62349082612415652</c:v>
                </c:pt>
                <c:pt idx="2">
                  <c:v>0.61693758127438225</c:v>
                </c:pt>
                <c:pt idx="3">
                  <c:v>8.7054958397314475E-2</c:v>
                </c:pt>
                <c:pt idx="4">
                  <c:v>0.10955173858399658</c:v>
                </c:pt>
                <c:pt idx="5">
                  <c:v>2.8611720463804557E-2</c:v>
                </c:pt>
                <c:pt idx="6">
                  <c:v>-0.13942660878691035</c:v>
                </c:pt>
                <c:pt idx="7">
                  <c:v>0.15947322988820348</c:v>
                </c:pt>
                <c:pt idx="8">
                  <c:v>-7.8670139133291045E-2</c:v>
                </c:pt>
                <c:pt idx="9">
                  <c:v>-5.3313622870495007E-2</c:v>
                </c:pt>
                <c:pt idx="10">
                  <c:v>8.1886655657147478E-2</c:v>
                </c:pt>
                <c:pt idx="11">
                  <c:v>-0.10011013854269307</c:v>
                </c:pt>
                <c:pt idx="12">
                  <c:v>0.20938104448742734</c:v>
                </c:pt>
                <c:pt idx="13">
                  <c:v>-0.19476881975266086</c:v>
                </c:pt>
                <c:pt idx="14">
                  <c:v>0.16950709256046528</c:v>
                </c:pt>
                <c:pt idx="15">
                  <c:v>0.47471558944868125</c:v>
                </c:pt>
                <c:pt idx="16">
                  <c:v>-0.35450729376840839</c:v>
                </c:pt>
                <c:pt idx="17">
                  <c:v>0.28081095500622444</c:v>
                </c:pt>
                <c:pt idx="18">
                  <c:v>-7.5159525979945338E-2</c:v>
                </c:pt>
                <c:pt idx="19">
                  <c:v>0.35486605629026791</c:v>
                </c:pt>
                <c:pt idx="20">
                  <c:v>0.27059867946512794</c:v>
                </c:pt>
                <c:pt idx="21">
                  <c:v>0.36872284969591657</c:v>
                </c:pt>
                <c:pt idx="22">
                  <c:v>-0.10400279671386126</c:v>
                </c:pt>
                <c:pt idx="23">
                  <c:v>-0.20360637179590851</c:v>
                </c:pt>
                <c:pt idx="24">
                  <c:v>-0.29511610954909928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E-4AC0-941B-0B0E4DCDDD36}"/>
            </c:ext>
          </c:extLst>
        </c:ser>
        <c:ser>
          <c:idx val="1"/>
          <c:order val="1"/>
          <c:tx>
            <c:strRef>
              <c:f>Grafik!$C$3</c:f>
              <c:strCache>
                <c:ptCount val="1"/>
                <c:pt idx="0">
                  <c:v>1 KASIM-30 NİSAN ARASI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Grafik!$A$4:$A$28</c:f>
              <c:numCache>
                <c:formatCode>General</c:formatCode>
                <c:ptCount val="2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</c:numCache>
            </c:numRef>
          </c:cat>
          <c:val>
            <c:numRef>
              <c:f>Grafik!$C$4:$C$28</c:f>
              <c:numCache>
                <c:formatCode>0.00%</c:formatCode>
                <c:ptCount val="25"/>
                <c:pt idx="0">
                  <c:v>8.6737822199671188E-2</c:v>
                </c:pt>
                <c:pt idx="1">
                  <c:v>0.327246111039179</c:v>
                </c:pt>
                <c:pt idx="2">
                  <c:v>0.15811899364002974</c:v>
                </c:pt>
                <c:pt idx="3">
                  <c:v>0.59665107601755274</c:v>
                </c:pt>
                <c:pt idx="4">
                  <c:v>0.24836566284428241</c:v>
                </c:pt>
                <c:pt idx="5">
                  <c:v>2.4521228087952221E-2</c:v>
                </c:pt>
                <c:pt idx="6">
                  <c:v>5.7194140979901179E-2</c:v>
                </c:pt>
                <c:pt idx="7">
                  <c:v>-5.6373458326169933E-2</c:v>
                </c:pt>
                <c:pt idx="8">
                  <c:v>0.20117509707875431</c:v>
                </c:pt>
                <c:pt idx="9">
                  <c:v>2.0010997680923816E-2</c:v>
                </c:pt>
                <c:pt idx="10">
                  <c:v>4.2094940165847465E-2</c:v>
                </c:pt>
                <c:pt idx="11">
                  <c:v>-5.1756007393715261E-2</c:v>
                </c:pt>
                <c:pt idx="12">
                  <c:v>0.18563121779149561</c:v>
                </c:pt>
                <c:pt idx="13">
                  <c:v>8.6016251334672472E-2</c:v>
                </c:pt>
                <c:pt idx="14">
                  <c:v>-2.7648973243857597E-3</c:v>
                </c:pt>
                <c:pt idx="15">
                  <c:v>0.26196489726027405</c:v>
                </c:pt>
                <c:pt idx="16">
                  <c:v>0.12512441347931177</c:v>
                </c:pt>
                <c:pt idx="17">
                  <c:v>-0.2525877781216686</c:v>
                </c:pt>
                <c:pt idx="18">
                  <c:v>0.10847173623774083</c:v>
                </c:pt>
                <c:pt idx="19">
                  <c:v>0.37279439369290462</c:v>
                </c:pt>
                <c:pt idx="20">
                  <c:v>3.0218340611353658E-2</c:v>
                </c:pt>
                <c:pt idx="21">
                  <c:v>0.14402691379966992</c:v>
                </c:pt>
                <c:pt idx="22">
                  <c:v>0.12270776433866562</c:v>
                </c:pt>
                <c:pt idx="23">
                  <c:v>0.16174230886384414</c:v>
                </c:pt>
                <c:pt idx="24">
                  <c:v>-8.6497266952282423E-2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E-4AC0-941B-0B0E4DCD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48127"/>
        <c:axId val="43149087"/>
      </c:barChart>
      <c:catAx>
        <c:axId val="4314812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149087"/>
        <c:crosses val="autoZero"/>
        <c:auto val="1"/>
        <c:lblAlgn val="ctr"/>
        <c:lblOffset val="100"/>
        <c:noMultiLvlLbl val="0"/>
      </c:catAx>
      <c:valAx>
        <c:axId val="4314908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314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519111</xdr:colOff>
      <xdr:row>1</xdr:row>
      <xdr:rowOff>185737</xdr:rowOff>
    </xdr:from>
    <xdr:to>
      <xdr:col>19</xdr:col>
      <xdr:colOff>561974</xdr:colOff>
      <xdr:row>30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36DE5-0D59-B76D-D59F-7CD3A1FC7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38BE-E310-440E-AC05-AE3C4B4FD924}">
  <sheetPr>
    <tabColor theme="9" tint="0.39997558519241921"/>
  </sheetPr>
  <dimension ref="A1:C30"/>
  <sheetViews>
    <sheetView showGridLines="0" tabSelected="1" workbookViewId="0">
      <selection activeCell="E32" sqref="E32"/>
    </sheetView>
  </sheetViews>
  <sheetFormatPr defaultRowHeight="15" x14ac:dyDescent="0.25"/>
  <cols>
    <col min="1" max="1" width="12.28515625" bestFit="1" customWidth="1"/>
    <col min="2" max="2" width="22.140625" bestFit="1" customWidth="1"/>
    <col min="3" max="3" width="23.28515625" bestFit="1" customWidth="1"/>
    <col min="4" max="4" width="21.7109375" bestFit="1" customWidth="1"/>
    <col min="5" max="5" width="23.140625" bestFit="1" customWidth="1"/>
  </cols>
  <sheetData>
    <row r="1" spans="1:3" x14ac:dyDescent="0.25">
      <c r="A1" s="15" t="s">
        <v>19</v>
      </c>
      <c r="B1" s="15" t="s">
        <v>10</v>
      </c>
    </row>
    <row r="3" spans="1:3" x14ac:dyDescent="0.25">
      <c r="B3" s="13" t="s">
        <v>17</v>
      </c>
      <c r="C3" s="13" t="s">
        <v>18</v>
      </c>
    </row>
    <row r="4" spans="1:3" x14ac:dyDescent="0.25">
      <c r="A4" s="12">
        <v>2024</v>
      </c>
      <c r="B4" s="18" cm="1">
        <f t="array" aca="1" ref="B4:B28" ca="1">_xlfn.XLOOKUP($B$1,Dönemsel!$B$2:$J$2,Dönemsel!$B$3:$J$27)</f>
        <v>-0.1221612713780492</v>
      </c>
      <c r="C4" s="18" cm="1">
        <f t="array" aca="1" ref="C4:C28" ca="1">_xlfn.XLOOKUP($B$1,Dönemsel!$M$2:$U$2,Dönemsel!$M$3:$U$27)</f>
        <v>8.6737822199671188E-2</v>
      </c>
    </row>
    <row r="5" spans="1:3" x14ac:dyDescent="0.25">
      <c r="A5" s="12">
        <v>2023</v>
      </c>
      <c r="B5" s="18">
        <f ca="1"/>
        <v>0.62349082612415652</v>
      </c>
      <c r="C5" s="18">
        <f ca="1"/>
        <v>0.327246111039179</v>
      </c>
    </row>
    <row r="6" spans="1:3" x14ac:dyDescent="0.25">
      <c r="A6" s="12">
        <v>2022</v>
      </c>
      <c r="B6" s="18">
        <f ca="1"/>
        <v>0.61693758127438225</v>
      </c>
      <c r="C6" s="18">
        <f ca="1"/>
        <v>0.15811899364002974</v>
      </c>
    </row>
    <row r="7" spans="1:3" x14ac:dyDescent="0.25">
      <c r="A7" s="12">
        <v>2021</v>
      </c>
      <c r="B7" s="18">
        <f ca="1"/>
        <v>8.7054958397314475E-2</v>
      </c>
      <c r="C7" s="18">
        <f ca="1"/>
        <v>0.59665107601755274</v>
      </c>
    </row>
    <row r="8" spans="1:3" x14ac:dyDescent="0.25">
      <c r="A8" s="12">
        <v>2020</v>
      </c>
      <c r="B8" s="18">
        <f ca="1"/>
        <v>0.10955173858399658</v>
      </c>
      <c r="C8" s="18">
        <f ca="1"/>
        <v>0.24836566284428241</v>
      </c>
    </row>
    <row r="9" spans="1:3" x14ac:dyDescent="0.25">
      <c r="A9" s="12">
        <v>2019</v>
      </c>
      <c r="B9" s="18">
        <f ca="1"/>
        <v>2.8611720463804557E-2</v>
      </c>
      <c r="C9" s="18">
        <f ca="1"/>
        <v>2.4521228087952221E-2</v>
      </c>
    </row>
    <row r="10" spans="1:3" x14ac:dyDescent="0.25">
      <c r="A10" s="12">
        <v>2018</v>
      </c>
      <c r="B10" s="18">
        <f ca="1"/>
        <v>-0.13942660878691035</v>
      </c>
      <c r="C10" s="18">
        <f ca="1"/>
        <v>5.7194140979901179E-2</v>
      </c>
    </row>
    <row r="11" spans="1:3" x14ac:dyDescent="0.25">
      <c r="A11" s="12">
        <v>2017</v>
      </c>
      <c r="B11" s="18">
        <f ca="1"/>
        <v>0.15947322988820348</v>
      </c>
      <c r="C11" s="18">
        <f ca="1"/>
        <v>-5.6373458326169933E-2</v>
      </c>
    </row>
    <row r="12" spans="1:3" x14ac:dyDescent="0.25">
      <c r="A12" s="12">
        <v>2016</v>
      </c>
      <c r="B12" s="18">
        <f ca="1"/>
        <v>-7.8670139133291045E-2</v>
      </c>
      <c r="C12" s="18">
        <f ca="1"/>
        <v>0.20117509707875431</v>
      </c>
    </row>
    <row r="13" spans="1:3" x14ac:dyDescent="0.25">
      <c r="A13" s="12">
        <v>2015</v>
      </c>
      <c r="B13" s="18">
        <f ca="1"/>
        <v>-5.3313622870495007E-2</v>
      </c>
      <c r="C13" s="18">
        <f ca="1"/>
        <v>2.0010997680923816E-2</v>
      </c>
    </row>
    <row r="14" spans="1:3" x14ac:dyDescent="0.25">
      <c r="A14" s="12">
        <v>2014</v>
      </c>
      <c r="B14" s="18">
        <f ca="1"/>
        <v>8.1886655657147478E-2</v>
      </c>
      <c r="C14" s="18">
        <f ca="1"/>
        <v>4.2094940165847465E-2</v>
      </c>
    </row>
    <row r="15" spans="1:3" x14ac:dyDescent="0.25">
      <c r="A15" s="12">
        <v>2013</v>
      </c>
      <c r="B15" s="18">
        <f ca="1"/>
        <v>-0.10011013854269307</v>
      </c>
      <c r="C15" s="18">
        <f ca="1"/>
        <v>-5.1756007393715261E-2</v>
      </c>
    </row>
    <row r="16" spans="1:3" x14ac:dyDescent="0.25">
      <c r="A16" s="12">
        <v>2012</v>
      </c>
      <c r="B16" s="18">
        <f ca="1"/>
        <v>0.20938104448742734</v>
      </c>
      <c r="C16" s="18">
        <f ca="1"/>
        <v>0.18563121779149561</v>
      </c>
    </row>
    <row r="17" spans="1:3" x14ac:dyDescent="0.25">
      <c r="A17" s="12">
        <v>2011</v>
      </c>
      <c r="B17" s="18">
        <f ca="1"/>
        <v>-0.19476881975266086</v>
      </c>
      <c r="C17" s="18">
        <f ca="1"/>
        <v>8.6016251334672472E-2</v>
      </c>
    </row>
    <row r="18" spans="1:3" x14ac:dyDescent="0.25">
      <c r="A18" s="12">
        <v>2010</v>
      </c>
      <c r="B18" s="18">
        <f ca="1"/>
        <v>0.16950709256046528</v>
      </c>
      <c r="C18" s="18">
        <f ca="1"/>
        <v>-2.7648973243857597E-3</v>
      </c>
    </row>
    <row r="19" spans="1:3" x14ac:dyDescent="0.25">
      <c r="A19" s="12">
        <v>2009</v>
      </c>
      <c r="B19" s="18">
        <f ca="1"/>
        <v>0.47471558944868125</v>
      </c>
      <c r="C19" s="18">
        <f ca="1"/>
        <v>0.26196489726027405</v>
      </c>
    </row>
    <row r="20" spans="1:3" x14ac:dyDescent="0.25">
      <c r="A20" s="12">
        <v>2008</v>
      </c>
      <c r="B20" s="18">
        <f ca="1"/>
        <v>-0.35450729376840839</v>
      </c>
      <c r="C20" s="18">
        <f ca="1"/>
        <v>0.12512441347931177</v>
      </c>
    </row>
    <row r="21" spans="1:3" x14ac:dyDescent="0.25">
      <c r="A21" s="12">
        <v>2007</v>
      </c>
      <c r="B21" s="18">
        <f ca="1"/>
        <v>0.28081095500622444</v>
      </c>
      <c r="C21" s="18">
        <f ca="1"/>
        <v>-0.2525877781216686</v>
      </c>
    </row>
    <row r="22" spans="1:3" x14ac:dyDescent="0.25">
      <c r="A22" s="12">
        <v>2006</v>
      </c>
      <c r="B22" s="18">
        <f ca="1"/>
        <v>-7.5159525979945338E-2</v>
      </c>
      <c r="C22" s="18">
        <f ca="1"/>
        <v>0.10847173623774083</v>
      </c>
    </row>
    <row r="23" spans="1:3" x14ac:dyDescent="0.25">
      <c r="A23" s="12">
        <v>2005</v>
      </c>
      <c r="B23" s="18">
        <f ca="1"/>
        <v>0.35486605629026791</v>
      </c>
      <c r="C23" s="18">
        <f ca="1"/>
        <v>0.37279439369290462</v>
      </c>
    </row>
    <row r="24" spans="1:3" x14ac:dyDescent="0.25">
      <c r="A24" s="12">
        <v>2004</v>
      </c>
      <c r="B24" s="18">
        <f ca="1"/>
        <v>0.27059867946512794</v>
      </c>
      <c r="C24" s="18">
        <f ca="1"/>
        <v>3.0218340611353658E-2</v>
      </c>
    </row>
    <row r="25" spans="1:3" x14ac:dyDescent="0.25">
      <c r="A25" s="12">
        <v>2003</v>
      </c>
      <c r="B25" s="18">
        <f ca="1"/>
        <v>0.36872284969591657</v>
      </c>
      <c r="C25" s="18">
        <f ca="1"/>
        <v>0.14402691379966992</v>
      </c>
    </row>
    <row r="26" spans="1:3" x14ac:dyDescent="0.25">
      <c r="A26" s="12">
        <v>2002</v>
      </c>
      <c r="B26" s="18">
        <f ca="1"/>
        <v>-0.10400279671386126</v>
      </c>
      <c r="C26" s="18">
        <f ca="1"/>
        <v>0.12270776433866562</v>
      </c>
    </row>
    <row r="27" spans="1:3" x14ac:dyDescent="0.25">
      <c r="A27" s="12">
        <v>2001</v>
      </c>
      <c r="B27" s="18">
        <f ca="1"/>
        <v>-0.20360637179590851</v>
      </c>
      <c r="C27" s="18">
        <f ca="1"/>
        <v>0.16174230886384414</v>
      </c>
    </row>
    <row r="28" spans="1:3" x14ac:dyDescent="0.25">
      <c r="A28" s="12">
        <v>2000</v>
      </c>
      <c r="B28" s="18">
        <f ca="1"/>
        <v>-0.29511610954909928</v>
      </c>
      <c r="C28" s="18">
        <f ca="1"/>
        <v>-8.6497266952282423E-2</v>
      </c>
    </row>
    <row r="30" spans="1:3" x14ac:dyDescent="0.25">
      <c r="A30" s="9" t="s">
        <v>13</v>
      </c>
      <c r="B30" s="19">
        <f ca="1">AVERAGE(_xlfn.ANCHORARRAY(B4))</f>
        <v>8.4590651162871761E-2</v>
      </c>
      <c r="C30" s="19">
        <f ca="1">AVERAGE(_xlfn.ANCHORARRAY(C4))</f>
        <v>0.11643339596103221</v>
      </c>
    </row>
  </sheetData>
  <conditionalFormatting sqref="B4:B2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{8EDF2DFF-99A8-4D1C-8B43-56742FAA2B23}</x14:id>
        </ext>
      </extLst>
    </cfRule>
  </conditionalFormatting>
  <conditionalFormatting sqref="C4:C2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{E54ACF89-F244-4A0C-931C-F3105CD43CB5}</x14:id>
        </ext>
      </extLst>
    </cfRule>
  </conditionalFormatting>
  <conditionalFormatting sqref="B30:C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DF2DFF-99A8-4D1C-8B43-56742FAA2B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B4:B28</xm:sqref>
        </x14:conditionalFormatting>
        <x14:conditionalFormatting xmlns:xm="http://schemas.microsoft.com/office/excel/2006/main">
          <x14:cfRule type="dataBar" id="{E54ACF89-F244-4A0C-931C-F3105CD43C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C4:C28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BBE3DB-F8A0-4474-BE00-54B0E285FB7A}">
          <x14:formula1>
            <xm:f>Dönemsel!$B$2:$J$2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9EA7-DEF2-4834-801C-30970FB1513F}">
  <sheetPr codeName="Sheet12">
    <tabColor theme="9" tint="-0.249977111117893"/>
  </sheetPr>
  <dimension ref="A1:Z31"/>
  <sheetViews>
    <sheetView showGridLines="0" zoomScale="110" zoomScaleNormal="110" workbookViewId="0">
      <selection activeCell="A3" sqref="A3:A27"/>
    </sheetView>
  </sheetViews>
  <sheetFormatPr defaultRowHeight="15" x14ac:dyDescent="0.25"/>
  <cols>
    <col min="2" max="2" width="11.85546875" bestFit="1" customWidth="1"/>
    <col min="8" max="8" width="12.140625" bestFit="1" customWidth="1"/>
    <col min="10" max="10" width="9.85546875" bestFit="1" customWidth="1"/>
    <col min="19" max="19" width="11.85546875" bestFit="1" customWidth="1"/>
    <col min="21" max="21" width="9.85546875" bestFit="1" customWidth="1"/>
  </cols>
  <sheetData>
    <row r="1" spans="1:26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L1" s="14" t="s">
        <v>18</v>
      </c>
      <c r="M1" s="14"/>
      <c r="N1" s="14"/>
      <c r="O1" s="14"/>
      <c r="P1" s="14"/>
      <c r="Q1" s="14"/>
      <c r="R1" s="14"/>
      <c r="S1" s="14"/>
      <c r="T1" s="14"/>
      <c r="U1" s="14"/>
    </row>
    <row r="2" spans="1:26" x14ac:dyDescent="0.25">
      <c r="A2" s="8" t="s">
        <v>0</v>
      </c>
      <c r="B2" s="13" t="s">
        <v>10</v>
      </c>
      <c r="C2" s="13" t="s">
        <v>4</v>
      </c>
      <c r="D2" s="13" t="s">
        <v>5</v>
      </c>
      <c r="E2" s="13" t="s">
        <v>1</v>
      </c>
      <c r="F2" s="13" t="s">
        <v>2</v>
      </c>
      <c r="G2" s="13" t="s">
        <v>6</v>
      </c>
      <c r="H2" s="13" t="s">
        <v>11</v>
      </c>
      <c r="I2" s="13" t="s">
        <v>3</v>
      </c>
      <c r="J2" s="13" t="s">
        <v>12</v>
      </c>
      <c r="L2" s="8" t="s">
        <v>0</v>
      </c>
      <c r="M2" s="8" t="s">
        <v>10</v>
      </c>
      <c r="N2" s="8" t="s">
        <v>4</v>
      </c>
      <c r="O2" s="8" t="s">
        <v>5</v>
      </c>
      <c r="P2" s="8" t="s">
        <v>1</v>
      </c>
      <c r="Q2" s="8" t="s">
        <v>2</v>
      </c>
      <c r="R2" s="8" t="s">
        <v>6</v>
      </c>
      <c r="S2" s="8" t="s">
        <v>11</v>
      </c>
      <c r="T2" s="8" t="s">
        <v>3</v>
      </c>
      <c r="U2" s="8" t="s">
        <v>12</v>
      </c>
    </row>
    <row r="3" spans="1:26" x14ac:dyDescent="0.25">
      <c r="A3" s="12">
        <v>2024</v>
      </c>
      <c r="B3" s="16" cm="1">
        <f t="array" aca="1" ref="B3" ca="1">IFERROR((_xlfn.XLOOKUP(DATE($A3,10,1),INDIRECT(B$2&amp;"!$A$2:$A$304"),INDIRECT(B$2&amp;"!$b$2:$b$304"))-_xlfn.XLOOKUP(DATE($A3,5,1),INDIRECT(B$2&amp;"!$A$2:$A$304"),INDIRECT(B$2&amp;"!$C$2:$C$304")))/_xlfn.XLOOKUP(DATE($A3,5,1),INDIRECT(B$2&amp;"!$A$2:$A$304"),INDIRECT(B$2&amp;"!$C$2:$C$304")),0)</f>
        <v>-0.1221612713780492</v>
      </c>
      <c r="C3" s="16" cm="1">
        <f t="array" aca="1" ref="C3" ca="1">IFERROR((_xlfn.XLOOKUP(DATE($A3,10,1),INDIRECT(C$2&amp;"!$A$2:$A$304"),INDIRECT(C$2&amp;"!$b$2:$b$304"))-_xlfn.XLOOKUP(DATE($A3,5,1),INDIRECT(C$2&amp;"!$A$2:$A$304"),INDIRECT(C$2&amp;"!$C$2:$C$304")))/_xlfn.XLOOKUP(DATE($A3,5,1),INDIRECT(C$2&amp;"!$A$2:$A$304"),INDIRECT(C$2&amp;"!$C$2:$C$304")),0)</f>
        <v>0.20030972347992718</v>
      </c>
      <c r="D3" s="16" cm="1">
        <f t="array" aca="1" ref="D3" ca="1">IFERROR((_xlfn.XLOOKUP(DATE($A3,10,1),INDIRECT(D$2&amp;"!$A$2:$A$304"),INDIRECT(D$2&amp;"!$b$2:$b$304"))-_xlfn.XLOOKUP(DATE($A3,5,1),INDIRECT(D$2&amp;"!$A$2:$A$304"),INDIRECT(D$2&amp;"!$C$2:$C$304")))/_xlfn.XLOOKUP(DATE($A3,5,1),INDIRECT(D$2&amp;"!$A$2:$A$304"),INDIRECT(D$2&amp;"!$C$2:$C$304")),0)</f>
        <v>0.24177537747689498</v>
      </c>
      <c r="E3" s="16" cm="1">
        <f t="array" aca="1" ref="E3" ca="1">IFERROR((_xlfn.XLOOKUP(DATE($A3,10,1),INDIRECT(E$2&amp;"!$A$2:$A$304"),INDIRECT(E$2&amp;"!$b$2:$b$304"))-_xlfn.XLOOKUP(DATE($A3,5,1),INDIRECT(E$2&amp;"!$A$2:$A$304"),INDIRECT(E$2&amp;"!$C$2:$C$304")))/_xlfn.XLOOKUP(DATE($A3,5,1),INDIRECT(E$2&amp;"!$A$2:$A$304"),INDIRECT(E$2&amp;"!$C$2:$C$304")),0)</f>
        <v>0.15852303634715245</v>
      </c>
      <c r="F3" s="16" cm="1">
        <f t="array" aca="1" ref="F3" ca="1">IFERROR((_xlfn.XLOOKUP(DATE($A3,10,1),INDIRECT(F$2&amp;"!$A$2:$A$304"),INDIRECT(F$2&amp;"!$b$2:$b$304"))-_xlfn.XLOOKUP(DATE($A3,5,1),INDIRECT(F$2&amp;"!$A$2:$A$304"),INDIRECT(F$2&amp;"!$C$2:$C$304")))/_xlfn.XLOOKUP(DATE($A3,5,1),INDIRECT(F$2&amp;"!$A$2:$A$304"),INDIRECT(F$2&amp;"!$C$2:$C$304")),0)</f>
        <v>-0.16429249132491597</v>
      </c>
      <c r="G3" s="16" cm="1">
        <f t="array" aca="1" ref="G3" ca="1">IFERROR((_xlfn.XLOOKUP(DATE($A3,10,1),INDIRECT(G$2&amp;"!$A$2:$A$304"),INDIRECT(G$2&amp;"!$b$2:$b$304"))-_xlfn.XLOOKUP(DATE($A3,5,1),INDIRECT(G$2&amp;"!$A$2:$A$304"),INDIRECT(G$2&amp;"!$C$2:$C$304")))/_xlfn.XLOOKUP(DATE($A3,5,1),INDIRECT(G$2&amp;"!$A$2:$A$304"),INDIRECT(G$2&amp;"!$C$2:$C$304")),0)</f>
        <v>0.10352337235860697</v>
      </c>
      <c r="H3" s="16" cm="1">
        <f t="array" aca="1" ref="H3" ca="1">IFERROR((_xlfn.XLOOKUP(DATE($A3,10,1),INDIRECT(H$2&amp;"!$A$2:$A$304"),INDIRECT(H$2&amp;"!$b$2:$b$304"))-_xlfn.XLOOKUP(DATE($A3,5,1),INDIRECT(H$2&amp;"!$A$2:$A$304"),INDIRECT(H$2&amp;"!$C$2:$C$304")))/_xlfn.XLOOKUP(DATE($A3,5,1),INDIRECT(H$2&amp;"!$A$2:$A$304"),INDIRECT(H$2&amp;"!$C$2:$C$304")),0)</f>
        <v>0.14425943376145825</v>
      </c>
      <c r="I3" s="16" cm="1">
        <f t="array" aca="1" ref="I3" ca="1">IFERROR((_xlfn.XLOOKUP(DATE($A3,10,1),INDIRECT(I$2&amp;"!$A$2:$A$304"),INDIRECT(I$2&amp;"!$b$2:$b$304"))-_xlfn.XLOOKUP(DATE($A3,5,1),INDIRECT(I$2&amp;"!$A$2:$A$304"),INDIRECT(I$2&amp;"!$C$2:$C$304")))/_xlfn.XLOOKUP(DATE($A3,5,1),INDIRECT(I$2&amp;"!$A$2:$A$304"),INDIRECT(I$2&amp;"!$C$2:$C$304")),0)</f>
        <v>6.4609718327543683E-2</v>
      </c>
      <c r="J3" s="16" cm="1">
        <f t="array" aca="1" ref="J3" ca="1">IFERROR((_xlfn.XLOOKUP(DATE($A3,10,1),INDIRECT(J$2&amp;"!$A$2:$A$304"),INDIRECT(J$2&amp;"!$b$2:$b$304"))-_xlfn.XLOOKUP(DATE($A3,5,1),INDIRECT(J$2&amp;"!$A$2:$A$304"),INDIRECT(J$2&amp;"!$C$2:$C$304")))/_xlfn.XLOOKUP(DATE($A3,5,1),INDIRECT(J$2&amp;"!$A$2:$A$304"),INDIRECT(J$2&amp;"!$C$2:$C$304")),0)</f>
        <v>2.5555942182328008E-2</v>
      </c>
      <c r="L3" s="8">
        <v>2024</v>
      </c>
      <c r="M3" s="16" cm="1">
        <f t="array" aca="1" ref="M3" ca="1">IFERROR((_xlfn.XLOOKUP(DATE($A3+1,4,1),INDIRECT(B$2&amp;"!$A$2:$A$304"),INDIRECT(B$2&amp;"!$b$2:$b$304"),,-1)-_xlfn.XLOOKUP(DATE($A3,11,1),INDIRECT(B$2&amp;"!$A$2:$A$304"),INDIRECT(B$2&amp;"!$C$2:$C$304")))/_xlfn.XLOOKUP(DATE($A3,11,1),INDIRECT(B$2&amp;"!$A$2:$A$304"),INDIRECT(B$2&amp;"!$C$2:$C$304")),0)</f>
        <v>8.6737822199671188E-2</v>
      </c>
      <c r="N3" s="16" cm="1">
        <f t="array" aca="1" ref="N3" ca="1">IFERROR((_xlfn.XLOOKUP(DATE($A3+1,4,1),INDIRECT(C$2&amp;"!$A$2:$A$304"),INDIRECT(C$2&amp;"!$b$2:$b$304"),,-1)-_xlfn.XLOOKUP(DATE($A3,11,1),INDIRECT(C$2&amp;"!$A$2:$A$304"),INDIRECT(C$2&amp;"!$C$2:$C$304")))/_xlfn.XLOOKUP(DATE($A3,11,1),INDIRECT(C$2&amp;"!$A$2:$A$304"),INDIRECT(C$2&amp;"!$C$2:$C$304")),0)</f>
        <v>0.13876025524156799</v>
      </c>
      <c r="O3" s="16" cm="1">
        <f t="array" aca="1" ref="O3" ca="1">IFERROR((_xlfn.XLOOKUP(DATE($A3+1,4,1),INDIRECT(D$2&amp;"!$A$2:$A$304"),INDIRECT(D$2&amp;"!$b$2:$b$304"),,-1)-_xlfn.XLOOKUP(DATE($A3,11,1),INDIRECT(D$2&amp;"!$A$2:$A$304"),INDIRECT(D$2&amp;"!$C$2:$C$304")))/_xlfn.XLOOKUP(DATE($A3,11,1),INDIRECT(D$2&amp;"!$A$2:$A$304"),INDIRECT(D$2&amp;"!$C$2:$C$304")),0)</f>
        <v>4.451529830155123E-2</v>
      </c>
      <c r="P3" s="16" cm="1">
        <f t="array" aca="1" ref="P3" ca="1">IFERROR((_xlfn.XLOOKUP(DATE($A3+1,4,1),INDIRECT(E$2&amp;"!$A$2:$A$304"),INDIRECT(E$2&amp;"!$b$2:$b$304"),,-1)-_xlfn.XLOOKUP(DATE($A3,11,1),INDIRECT(E$2&amp;"!$A$2:$A$304"),INDIRECT(E$2&amp;"!$C$2:$C$304")))/_xlfn.XLOOKUP(DATE($A3,11,1),INDIRECT(E$2&amp;"!$A$2:$A$304"),INDIRECT(E$2&amp;"!$C$2:$C$304")),0)</f>
        <v>0.17459201721147383</v>
      </c>
      <c r="Q3" s="16" cm="1">
        <f t="array" aca="1" ref="Q3" ca="1">IFERROR((_xlfn.XLOOKUP(DATE($A3+1,4,1),INDIRECT(F$2&amp;"!$A$2:$A$304"),INDIRECT(F$2&amp;"!$b$2:$b$304"),,-1)-_xlfn.XLOOKUP(DATE($A3,11,1),INDIRECT(F$2&amp;"!$A$2:$A$304"),INDIRECT(F$2&amp;"!$C$2:$C$304")))/_xlfn.XLOOKUP(DATE($A3,11,1),INDIRECT(F$2&amp;"!$A$2:$A$304"),INDIRECT(F$2&amp;"!$C$2:$C$304")),0)</f>
        <v>-0.27675714728042106</v>
      </c>
      <c r="R3" s="16" cm="1">
        <f t="array" aca="1" ref="R3" ca="1">IFERROR((_xlfn.XLOOKUP(DATE($A3+1,4,1),INDIRECT(G$2&amp;"!$A$2:$A$304"),INDIRECT(G$2&amp;"!$b$2:$b$304"),,-1)-_xlfn.XLOOKUP(DATE($A3,11,1),INDIRECT(G$2&amp;"!$A$2:$A$304"),INDIRECT(G$2&amp;"!$C$2:$C$304")))/_xlfn.XLOOKUP(DATE($A3,11,1),INDIRECT(G$2&amp;"!$A$2:$A$304"),INDIRECT(G$2&amp;"!$C$2:$C$304")),0)</f>
        <v>3.1511957777702968E-3</v>
      </c>
      <c r="S3" s="16" cm="1">
        <f t="array" aca="1" ref="S3" ca="1">IFERROR((_xlfn.XLOOKUP(DATE($A3+1,4,1),INDIRECT(H$2&amp;"!$A$2:$A$304"),INDIRECT(H$2&amp;"!$b$2:$b$304"),,-1)-_xlfn.XLOOKUP(DATE($A3,11,1),INDIRECT(H$2&amp;"!$A$2:$A$304"),INDIRECT(H$2&amp;"!$C$2:$C$304")))/_xlfn.XLOOKUP(DATE($A3,11,1),INDIRECT(H$2&amp;"!$A$2:$A$304"),INDIRECT(H$2&amp;"!$C$2:$C$304")),0)</f>
        <v>-3.3943965247248596E-2</v>
      </c>
      <c r="T3" s="16" cm="1">
        <f t="array" aca="1" ref="T3" ca="1">IFERROR((_xlfn.XLOOKUP(DATE($A3+1,4,1),INDIRECT(I$2&amp;"!$A$2:$A$304"),INDIRECT(I$2&amp;"!$b$2:$b$304"),,-1)-_xlfn.XLOOKUP(DATE($A3,11,1),INDIRECT(I$2&amp;"!$A$2:$A$304"),INDIRECT(I$2&amp;"!$C$2:$C$304")))/_xlfn.XLOOKUP(DATE($A3,11,1),INDIRECT(I$2&amp;"!$A$2:$A$304"),INDIRECT(I$2&amp;"!$C$2:$C$304")),0)</f>
        <v>0.1607573901526082</v>
      </c>
      <c r="U3" s="16" cm="1">
        <f t="array" aca="1" ref="U3" ca="1">IFERROR((_xlfn.XLOOKUP(DATE($A3+1,4,1),INDIRECT(J$2&amp;"!$A$2:$A$304"),INDIRECT(J$2&amp;"!$b$2:$b$304"),,-1)-_xlfn.XLOOKUP(DATE($A3,11,1),INDIRECT(J$2&amp;"!$A$2:$A$304"),INDIRECT(J$2&amp;"!$C$2:$C$304")))/_xlfn.XLOOKUP(DATE($A3,11,1),INDIRECT(J$2&amp;"!$A$2:$A$304"),INDIRECT(J$2&amp;"!$C$2:$C$304")),0)</f>
        <v>-7.4973087456352366E-2</v>
      </c>
    </row>
    <row r="4" spans="1:26" x14ac:dyDescent="0.25">
      <c r="A4" s="12">
        <v>2023</v>
      </c>
      <c r="B4" s="16" cm="1">
        <f t="array" aca="1" ref="B4" ca="1">IFERROR((_xlfn.XLOOKUP(DATE($A4,10,1),INDIRECT(B$2&amp;"!$A$2:$A$304"),INDIRECT(B$2&amp;"!$b$2:$b$304"))-_xlfn.XLOOKUP(DATE($A4,5,1),INDIRECT(B$2&amp;"!$A$2:$A$304"),INDIRECT(B$2&amp;"!$C$2:$C$304")))/_xlfn.XLOOKUP(DATE($A4,5,1),INDIRECT(B$2&amp;"!$A$2:$A$304"),INDIRECT(B$2&amp;"!$C$2:$C$304")),0)</f>
        <v>0.62349082612415652</v>
      </c>
      <c r="C4" s="16" cm="1">
        <f t="array" aca="1" ref="C4" ca="1">IFERROR((_xlfn.XLOOKUP(DATE($A4,10,1),INDIRECT(C$2&amp;"!$A$2:$A$304"),INDIRECT(C$2&amp;"!$b$2:$b$304"))-_xlfn.XLOOKUP(DATE($A4,5,1),INDIRECT(C$2&amp;"!$A$2:$A$304"),INDIRECT(C$2&amp;"!$C$2:$C$304")))/_xlfn.XLOOKUP(DATE($A4,5,1),INDIRECT(C$2&amp;"!$A$2:$A$304"),INDIRECT(C$2&amp;"!$C$2:$C$304")),0)</f>
        <v>-4.3387869474825359E-3</v>
      </c>
      <c r="D4" s="16" cm="1">
        <f t="array" aca="1" ref="D4" ca="1">IFERROR((_xlfn.XLOOKUP(DATE($A4,10,1),INDIRECT(D$2&amp;"!$A$2:$A$304"),INDIRECT(D$2&amp;"!$b$2:$b$304"))-_xlfn.XLOOKUP(DATE($A4,5,1),INDIRECT(D$2&amp;"!$A$2:$A$304"),INDIRECT(D$2&amp;"!$C$2:$C$304")))/_xlfn.XLOOKUP(DATE($A4,5,1),INDIRECT(D$2&amp;"!$A$2:$A$304"),INDIRECT(D$2&amp;"!$C$2:$C$304")),0)</f>
        <v>-8.9908315217607296E-2</v>
      </c>
      <c r="E4" s="16" cm="1">
        <f t="array" aca="1" ref="E4" ca="1">IFERROR((_xlfn.XLOOKUP(DATE($A4,10,1),INDIRECT(E$2&amp;"!$A$2:$A$304"),INDIRECT(E$2&amp;"!$b$2:$b$304"))-_xlfn.XLOOKUP(DATE($A4,5,1),INDIRECT(E$2&amp;"!$A$2:$A$304"),INDIRECT(E$2&amp;"!$C$2:$C$304")))/_xlfn.XLOOKUP(DATE($A4,5,1),INDIRECT(E$2&amp;"!$A$2:$A$304"),INDIRECT(E$2&amp;"!$C$2:$C$304")),0)</f>
        <v>0.18455085275928909</v>
      </c>
      <c r="F4" s="16" cm="1">
        <f t="array" aca="1" ref="F4" ca="1">IFERROR((_xlfn.XLOOKUP(DATE($A4,10,1),INDIRECT(F$2&amp;"!$A$2:$A$304"),INDIRECT(F$2&amp;"!$b$2:$b$304"))-_xlfn.XLOOKUP(DATE($A4,5,1),INDIRECT(F$2&amp;"!$A$2:$A$304"),INDIRECT(F$2&amp;"!$C$2:$C$304")))/_xlfn.XLOOKUP(DATE($A4,5,1),INDIRECT(F$2&amp;"!$A$2:$A$304"),INDIRECT(F$2&amp;"!$C$2:$C$304")),0)</f>
        <v>-2.8848880447285973E-2</v>
      </c>
      <c r="G4" s="16" cm="1">
        <f t="array" aca="1" ref="G4" ca="1">IFERROR((_xlfn.XLOOKUP(DATE($A4,10,1),INDIRECT(G$2&amp;"!$A$2:$A$304"),INDIRECT(G$2&amp;"!$b$2:$b$304"))-_xlfn.XLOOKUP(DATE($A4,5,1),INDIRECT(G$2&amp;"!$A$2:$A$304"),INDIRECT(G$2&amp;"!$C$2:$C$304")))/_xlfn.XLOOKUP(DATE($A4,5,1),INDIRECT(G$2&amp;"!$A$2:$A$304"),INDIRECT(G$2&amp;"!$C$2:$C$304")),0)</f>
        <v>-3.1185213388942142E-2</v>
      </c>
      <c r="H4" s="16" cm="1">
        <f t="array" aca="1" ref="H4" ca="1">IFERROR((_xlfn.XLOOKUP(DATE($A4,10,1),INDIRECT(H$2&amp;"!$A$2:$A$304"),INDIRECT(H$2&amp;"!$b$2:$b$304"))-_xlfn.XLOOKUP(DATE($A4,5,1),INDIRECT(H$2&amp;"!$A$2:$A$304"),INDIRECT(H$2&amp;"!$C$2:$C$304")))/_xlfn.XLOOKUP(DATE($A4,5,1),INDIRECT(H$2&amp;"!$A$2:$A$304"),INDIRECT(H$2&amp;"!$C$2:$C$304")),0)</f>
        <v>8.9247878353116733E-2</v>
      </c>
      <c r="I4" s="16" cm="1">
        <f t="array" aca="1" ref="I4" ca="1">IFERROR((_xlfn.XLOOKUP(DATE($A4,10,1),INDIRECT(I$2&amp;"!$A$2:$A$304"),INDIRECT(I$2&amp;"!$b$2:$b$304"))-_xlfn.XLOOKUP(DATE($A4,5,1),INDIRECT(I$2&amp;"!$A$2:$A$304"),INDIRECT(I$2&amp;"!$C$2:$C$304")))/_xlfn.XLOOKUP(DATE($A4,5,1),INDIRECT(I$2&amp;"!$A$2:$A$304"),INDIRECT(I$2&amp;"!$C$2:$C$304")),0)</f>
        <v>-7.1472994966884779E-2</v>
      </c>
      <c r="J4" s="16" cm="1">
        <f t="array" aca="1" ref="J4" ca="1">IFERROR((_xlfn.XLOOKUP(DATE($A4,10,1),INDIRECT(J$2&amp;"!$A$2:$A$304"),INDIRECT(J$2&amp;"!$b$2:$b$304"))-_xlfn.XLOOKUP(DATE($A4,5,1),INDIRECT(J$2&amp;"!$A$2:$A$304"),INDIRECT(J$2&amp;"!$C$2:$C$304")))/_xlfn.XLOOKUP(DATE($A4,5,1),INDIRECT(J$2&amp;"!$A$2:$A$304"),INDIRECT(J$2&amp;"!$C$2:$C$304")),0)</f>
        <v>6.1972499875249693E-2</v>
      </c>
      <c r="L4" s="8">
        <v>2023</v>
      </c>
      <c r="M4" s="16" cm="1">
        <f t="array" aca="1" ref="M4" ca="1">IFERROR((_xlfn.XLOOKUP(DATE($A4+1,4,1),INDIRECT(B$2&amp;"!$A$2:$A$304"),INDIRECT(B$2&amp;"!$b$2:$b$304"),,-1)-_xlfn.XLOOKUP(DATE($A4,11,1),INDIRECT(B$2&amp;"!$A$2:$A$304"),INDIRECT(B$2&amp;"!$C$2:$C$304")))/_xlfn.XLOOKUP(DATE($A4,11,1),INDIRECT(B$2&amp;"!$A$2:$A$304"),INDIRECT(B$2&amp;"!$C$2:$C$304")),0)</f>
        <v>0.327246111039179</v>
      </c>
      <c r="N4" s="16" cm="1">
        <f t="array" aca="1" ref="N4" ca="1">IFERROR((_xlfn.XLOOKUP(DATE($A4+1,4,1),INDIRECT(C$2&amp;"!$A$2:$A$304"),INDIRECT(C$2&amp;"!$b$2:$b$304"),,-1)-_xlfn.XLOOKUP(DATE($A4,11,1),INDIRECT(C$2&amp;"!$A$2:$A$304"),INDIRECT(C$2&amp;"!$C$2:$C$304")))/_xlfn.XLOOKUP(DATE($A4,11,1),INDIRECT(C$2&amp;"!$A$2:$A$304"),INDIRECT(C$2&amp;"!$C$2:$C$304")),0)</f>
        <v>0.15257613426054339</v>
      </c>
      <c r="O4" s="16" cm="1">
        <f t="array" aca="1" ref="O4" ca="1">IFERROR((_xlfn.XLOOKUP(DATE($A4+1,4,1),INDIRECT(D$2&amp;"!$A$2:$A$304"),INDIRECT(D$2&amp;"!$b$2:$b$304"),,-1)-_xlfn.XLOOKUP(DATE($A4,11,1),INDIRECT(D$2&amp;"!$A$2:$A$304"),INDIRECT(D$2&amp;"!$C$2:$C$304")))/_xlfn.XLOOKUP(DATE($A4,11,1),INDIRECT(D$2&amp;"!$A$2:$A$304"),INDIRECT(D$2&amp;"!$C$2:$C$304")),0)</f>
        <v>0.14459431796899841</v>
      </c>
      <c r="P4" s="16" cm="1">
        <f t="array" aca="1" ref="P4" ca="1">IFERROR((_xlfn.XLOOKUP(DATE($A4+1,4,1),INDIRECT(E$2&amp;"!$A$2:$A$304"),INDIRECT(E$2&amp;"!$b$2:$b$304"),,-1)-_xlfn.XLOOKUP(DATE($A4,11,1),INDIRECT(E$2&amp;"!$A$2:$A$304"),INDIRECT(E$2&amp;"!$C$2:$C$304")))/_xlfn.XLOOKUP(DATE($A4,11,1),INDIRECT(E$2&amp;"!$A$2:$A$304"),INDIRECT(E$2&amp;"!$C$2:$C$304")),0)</f>
        <v>0.75092573084393732</v>
      </c>
      <c r="Q4" s="16" cm="1">
        <f t="array" aca="1" ref="Q4" ca="1">IFERROR((_xlfn.XLOOKUP(DATE($A4+1,4,1),INDIRECT(F$2&amp;"!$A$2:$A$304"),INDIRECT(F$2&amp;"!$b$2:$b$304"),,-1)-_xlfn.XLOOKUP(DATE($A4,11,1),INDIRECT(F$2&amp;"!$A$2:$A$304"),INDIRECT(F$2&amp;"!$C$2:$C$304")))/_xlfn.XLOOKUP(DATE($A4,11,1),INDIRECT(F$2&amp;"!$A$2:$A$304"),INDIRECT(F$2&amp;"!$C$2:$C$304")),0)</f>
        <v>0.6607221561108908</v>
      </c>
      <c r="R4" s="16" cm="1">
        <f t="array" aca="1" ref="R4" ca="1">IFERROR((_xlfn.XLOOKUP(DATE($A4+1,4,1),INDIRECT(G$2&amp;"!$A$2:$A$304"),INDIRECT(G$2&amp;"!$b$2:$b$304"),,-1)-_xlfn.XLOOKUP(DATE($A4,11,1),INDIRECT(G$2&amp;"!$A$2:$A$304"),INDIRECT(G$2&amp;"!$C$2:$C$304")))/_xlfn.XLOOKUP(DATE($A4,11,1),INDIRECT(G$2&amp;"!$A$2:$A$304"),INDIRECT(G$2&amp;"!$C$2:$C$304")),0)</f>
        <v>0.14310103993516676</v>
      </c>
      <c r="S4" s="16" cm="1">
        <f t="array" aca="1" ref="S4" ca="1">IFERROR((_xlfn.XLOOKUP(DATE($A4+1,4,1),INDIRECT(H$2&amp;"!$A$2:$A$304"),INDIRECT(H$2&amp;"!$b$2:$b$304"),,-1)-_xlfn.XLOOKUP(DATE($A4,11,1),INDIRECT(H$2&amp;"!$A$2:$A$304"),INDIRECT(H$2&amp;"!$C$2:$C$304")))/_xlfn.XLOOKUP(DATE($A4,11,1),INDIRECT(H$2&amp;"!$A$2:$A$304"),INDIRECT(H$2&amp;"!$C$2:$C$304")),0)</f>
        <v>0.20666086422281374</v>
      </c>
      <c r="T4" s="16" cm="1">
        <f t="array" aca="1" ref="T4" ca="1">IFERROR((_xlfn.XLOOKUP(DATE($A4+1,4,1),INDIRECT(I$2&amp;"!$A$2:$A$304"),INDIRECT(I$2&amp;"!$b$2:$b$304"),,-1)-_xlfn.XLOOKUP(DATE($A4,11,1),INDIRECT(I$2&amp;"!$A$2:$A$304"),INDIRECT(I$2&amp;"!$C$2:$C$304")))/_xlfn.XLOOKUP(DATE($A4,11,1),INDIRECT(I$2&amp;"!$A$2:$A$304"),INDIRECT(I$2&amp;"!$C$2:$C$304")),0)</f>
        <v>0.2073941755835593</v>
      </c>
      <c r="U4" s="16" cm="1">
        <f t="array" aca="1" ref="U4" ca="1">IFERROR((_xlfn.XLOOKUP(DATE($A4+1,4,1),INDIRECT(J$2&amp;"!$A$2:$A$304"),INDIRECT(J$2&amp;"!$b$2:$b$304"),,-1)-_xlfn.XLOOKUP(DATE($A4,11,1),INDIRECT(J$2&amp;"!$A$2:$A$304"),INDIRECT(J$2&amp;"!$C$2:$C$304")))/_xlfn.XLOOKUP(DATE($A4,11,1),INDIRECT(J$2&amp;"!$A$2:$A$304"),INDIRECT(J$2&amp;"!$C$2:$C$304")),0)</f>
        <v>0.22657820423477598</v>
      </c>
    </row>
    <row r="5" spans="1:26" x14ac:dyDescent="0.25">
      <c r="A5" s="12">
        <v>2022</v>
      </c>
      <c r="B5" s="16" cm="1">
        <f t="array" aca="1" ref="B5" ca="1">IFERROR((_xlfn.XLOOKUP(DATE($A5,10,1),INDIRECT(B$2&amp;"!$A$2:$A$304"),INDIRECT(B$2&amp;"!$b$2:$b$304"))-_xlfn.XLOOKUP(DATE($A5,5,1),INDIRECT(B$2&amp;"!$A$2:$A$304"),INDIRECT(B$2&amp;"!$C$2:$C$304")))/_xlfn.XLOOKUP(DATE($A5,5,1),INDIRECT(B$2&amp;"!$A$2:$A$304"),INDIRECT(B$2&amp;"!$C$2:$C$304")),0)</f>
        <v>0.61693758127438225</v>
      </c>
      <c r="C5" s="16" cm="1">
        <f t="array" aca="1" ref="C5" ca="1">IFERROR((_xlfn.XLOOKUP(DATE($A5,10,1),INDIRECT(C$2&amp;"!$A$2:$A$304"),INDIRECT(C$2&amp;"!$b$2:$b$304"))-_xlfn.XLOOKUP(DATE($A5,5,1),INDIRECT(C$2&amp;"!$A$2:$A$304"),INDIRECT(C$2&amp;"!$C$2:$C$304")))/_xlfn.XLOOKUP(DATE($A5,5,1),INDIRECT(C$2&amp;"!$A$2:$A$304"),INDIRECT(C$2&amp;"!$C$2:$C$304")),0)</f>
        <v>-0.13869067396589826</v>
      </c>
      <c r="D5" s="16" cm="1">
        <f t="array" aca="1" ref="D5" ca="1">IFERROR((_xlfn.XLOOKUP(DATE($A5,10,1),INDIRECT(D$2&amp;"!$A$2:$A$304"),INDIRECT(D$2&amp;"!$b$2:$b$304"))-_xlfn.XLOOKUP(DATE($A5,5,1),INDIRECT(D$2&amp;"!$A$2:$A$304"),INDIRECT(D$2&amp;"!$C$2:$C$304")))/_xlfn.XLOOKUP(DATE($A5,5,1),INDIRECT(D$2&amp;"!$A$2:$A$304"),INDIRECT(D$2&amp;"!$C$2:$C$304")),0)</f>
        <v>-0.15940272288098375</v>
      </c>
      <c r="E5" s="16" cm="1">
        <f t="array" aca="1" ref="E5" ca="1">IFERROR((_xlfn.XLOOKUP(DATE($A5,10,1),INDIRECT(E$2&amp;"!$A$2:$A$304"),INDIRECT(E$2&amp;"!$b$2:$b$304"))-_xlfn.XLOOKUP(DATE($A5,5,1),INDIRECT(E$2&amp;"!$A$2:$A$304"),INDIRECT(E$2&amp;"!$C$2:$C$304")))/_xlfn.XLOOKUP(DATE($A5,5,1),INDIRECT(E$2&amp;"!$A$2:$A$304"),INDIRECT(E$2&amp;"!$C$2:$C$304")),0)</f>
        <v>-0.45549386323787261</v>
      </c>
      <c r="F5" s="16" cm="1">
        <f t="array" aca="1" ref="F5" ca="1">IFERROR((_xlfn.XLOOKUP(DATE($A5,10,1),INDIRECT(F$2&amp;"!$A$2:$A$304"),INDIRECT(F$2&amp;"!$b$2:$b$304"))-_xlfn.XLOOKUP(DATE($A5,5,1),INDIRECT(F$2&amp;"!$A$2:$A$304"),INDIRECT(F$2&amp;"!$C$2:$C$304")))/_xlfn.XLOOKUP(DATE($A5,5,1),INDIRECT(F$2&amp;"!$A$2:$A$304"),INDIRECT(F$2&amp;"!$C$2:$C$304")),0)</f>
        <v>-0.42325828688765027</v>
      </c>
      <c r="G5" s="16" cm="1">
        <f t="array" aca="1" ref="G5" ca="1">IFERROR((_xlfn.XLOOKUP(DATE($A5,10,1),INDIRECT(G$2&amp;"!$A$2:$A$304"),INDIRECT(G$2&amp;"!$b$2:$b$304"))-_xlfn.XLOOKUP(DATE($A5,5,1),INDIRECT(G$2&amp;"!$A$2:$A$304"),INDIRECT(G$2&amp;"!$C$2:$C$304")))/_xlfn.XLOOKUP(DATE($A5,5,1),INDIRECT(G$2&amp;"!$A$2:$A$304"),INDIRECT(G$2&amp;"!$C$2:$C$304")),0)</f>
        <v>-7.4454591462494871E-3</v>
      </c>
      <c r="H5" s="16" cm="1">
        <f t="array" aca="1" ref="H5" ca="1">IFERROR((_xlfn.XLOOKUP(DATE($A5,10,1),INDIRECT(H$2&amp;"!$A$2:$A$304"),INDIRECT(H$2&amp;"!$b$2:$b$304"))-_xlfn.XLOOKUP(DATE($A5,5,1),INDIRECT(H$2&amp;"!$A$2:$A$304"),INDIRECT(H$2&amp;"!$C$2:$C$304")))/_xlfn.XLOOKUP(DATE($A5,5,1),INDIRECT(H$2&amp;"!$A$2:$A$304"),INDIRECT(H$2&amp;"!$C$2:$C$304")),0)</f>
        <v>-0.11343018135490326</v>
      </c>
      <c r="I5" s="16" cm="1">
        <f t="array" aca="1" ref="I5" ca="1">IFERROR((_xlfn.XLOOKUP(DATE($A5,10,1),INDIRECT(I$2&amp;"!$A$2:$A$304"),INDIRECT(I$2&amp;"!$b$2:$b$304"))-_xlfn.XLOOKUP(DATE($A5,5,1),INDIRECT(I$2&amp;"!$A$2:$A$304"),INDIRECT(I$2&amp;"!$C$2:$C$304")))/_xlfn.XLOOKUP(DATE($A5,5,1),INDIRECT(I$2&amp;"!$A$2:$A$304"),INDIRECT(I$2&amp;"!$C$2:$C$304")),0)</f>
        <v>-5.3089201690098176E-2</v>
      </c>
      <c r="J5" s="16" cm="1">
        <f t="array" aca="1" ref="J5" ca="1">IFERROR((_xlfn.XLOOKUP(DATE($A5,10,1),INDIRECT(J$2&amp;"!$A$2:$A$304"),INDIRECT(J$2&amp;"!$b$2:$b$304"))-_xlfn.XLOOKUP(DATE($A5,5,1),INDIRECT(J$2&amp;"!$A$2:$A$304"),INDIRECT(J$2&amp;"!$C$2:$C$304")))/_xlfn.XLOOKUP(DATE($A5,5,1),INDIRECT(J$2&amp;"!$A$2:$A$304"),INDIRECT(J$2&amp;"!$C$2:$C$304")),0)</f>
        <v>2.7423829936203754E-2</v>
      </c>
      <c r="L5" s="8">
        <v>2022</v>
      </c>
      <c r="M5" s="16" cm="1">
        <f t="array" aca="1" ref="M5" ca="1">IFERROR((_xlfn.XLOOKUP(DATE($A5+1,4,1),INDIRECT(B$2&amp;"!$A$2:$A$304"),INDIRECT(B$2&amp;"!$b$2:$b$304"),,-1)-_xlfn.XLOOKUP(DATE($A5,11,1),INDIRECT(B$2&amp;"!$A$2:$A$304"),INDIRECT(B$2&amp;"!$C$2:$C$304")))/_xlfn.XLOOKUP(DATE($A5,11,1),INDIRECT(B$2&amp;"!$A$2:$A$304"),INDIRECT(B$2&amp;"!$C$2:$C$304")),0)</f>
        <v>0.15811899364002974</v>
      </c>
      <c r="N5" s="16" cm="1">
        <f t="array" aca="1" ref="N5" ca="1">IFERROR((_xlfn.XLOOKUP(DATE($A5+1,4,1),INDIRECT(C$2&amp;"!$A$2:$A$304"),INDIRECT(C$2&amp;"!$b$2:$b$304"),,-1)-_xlfn.XLOOKUP(DATE($A5,11,1),INDIRECT(C$2&amp;"!$A$2:$A$304"),INDIRECT(C$2&amp;"!$C$2:$C$304")))/_xlfn.XLOOKUP(DATE($A5,11,1),INDIRECT(C$2&amp;"!$A$2:$A$304"),INDIRECT(C$2&amp;"!$C$2:$C$304")),0)</f>
        <v>0.21810334272070528</v>
      </c>
      <c r="O5" s="16" cm="1">
        <f t="array" aca="1" ref="O5" ca="1">IFERROR((_xlfn.XLOOKUP(DATE($A5+1,4,1),INDIRECT(D$2&amp;"!$A$2:$A$304"),INDIRECT(D$2&amp;"!$b$2:$b$304"),,-1)-_xlfn.XLOOKUP(DATE($A5,11,1),INDIRECT(D$2&amp;"!$A$2:$A$304"),INDIRECT(D$2&amp;"!$C$2:$C$304")))/_xlfn.XLOOKUP(DATE($A5,11,1),INDIRECT(D$2&amp;"!$A$2:$A$304"),INDIRECT(D$2&amp;"!$C$2:$C$304")),0)</f>
        <v>0.30632125433722046</v>
      </c>
      <c r="P5" s="16" cm="1">
        <f t="array" aca="1" ref="P5" ca="1">IFERROR((_xlfn.XLOOKUP(DATE($A5+1,4,1),INDIRECT(E$2&amp;"!$A$2:$A$304"),INDIRECT(E$2&amp;"!$b$2:$b$304"),,-1)-_xlfn.XLOOKUP(DATE($A5,11,1),INDIRECT(E$2&amp;"!$A$2:$A$304"),INDIRECT(E$2&amp;"!$C$2:$C$304")))/_xlfn.XLOOKUP(DATE($A5,11,1),INDIRECT(E$2&amp;"!$A$2:$A$304"),INDIRECT(E$2&amp;"!$C$2:$C$304")),0)</f>
        <v>0.42720322402798583</v>
      </c>
      <c r="Q5" s="16" cm="1">
        <f t="array" aca="1" ref="Q5" ca="1">IFERROR((_xlfn.XLOOKUP(DATE($A5+1,4,1),INDIRECT(F$2&amp;"!$A$2:$A$304"),INDIRECT(F$2&amp;"!$b$2:$b$304"),,-1)-_xlfn.XLOOKUP(DATE($A5,11,1),INDIRECT(F$2&amp;"!$A$2:$A$304"),INDIRECT(F$2&amp;"!$C$2:$C$304")))/_xlfn.XLOOKUP(DATE($A5,11,1),INDIRECT(F$2&amp;"!$A$2:$A$304"),INDIRECT(F$2&amp;"!$C$2:$C$304")),0)</f>
        <v>0.18818226322247583</v>
      </c>
      <c r="R5" s="16" cm="1">
        <f t="array" aca="1" ref="R5" ca="1">IFERROR((_xlfn.XLOOKUP(DATE($A5+1,4,1),INDIRECT(G$2&amp;"!$A$2:$A$304"),INDIRECT(G$2&amp;"!$b$2:$b$304"),,-1)-_xlfn.XLOOKUP(DATE($A5,11,1),INDIRECT(G$2&amp;"!$A$2:$A$304"),INDIRECT(G$2&amp;"!$C$2:$C$304")))/_xlfn.XLOOKUP(DATE($A5,11,1),INDIRECT(G$2&amp;"!$A$2:$A$304"),INDIRECT(G$2&amp;"!$C$2:$C$304")),0)</f>
        <v>3.7591756512456873E-2</v>
      </c>
      <c r="S5" s="16" cm="1">
        <f t="array" aca="1" ref="S5" ca="1">IFERROR((_xlfn.XLOOKUP(DATE($A5+1,4,1),INDIRECT(H$2&amp;"!$A$2:$A$304"),INDIRECT(H$2&amp;"!$b$2:$b$304"),,-1)-_xlfn.XLOOKUP(DATE($A5,11,1),INDIRECT(H$2&amp;"!$A$2:$A$304"),INDIRECT(H$2&amp;"!$C$2:$C$304")))/_xlfn.XLOOKUP(DATE($A5,11,1),INDIRECT(H$2&amp;"!$A$2:$A$304"),INDIRECT(H$2&amp;"!$C$2:$C$304")),0)</f>
        <v>0.14470614059345699</v>
      </c>
      <c r="T5" s="16" cm="1">
        <f t="array" aca="1" ref="T5" ca="1">IFERROR((_xlfn.XLOOKUP(DATE($A5+1,4,1),INDIRECT(I$2&amp;"!$A$2:$A$304"),INDIRECT(I$2&amp;"!$b$2:$b$304"),,-1)-_xlfn.XLOOKUP(DATE($A5,11,1),INDIRECT(I$2&amp;"!$A$2:$A$304"),INDIRECT(I$2&amp;"!$C$2:$C$304")))/_xlfn.XLOOKUP(DATE($A5,11,1),INDIRECT(I$2&amp;"!$A$2:$A$304"),INDIRECT(I$2&amp;"!$C$2:$C$304")),0)</f>
        <v>0.19314791848540813</v>
      </c>
      <c r="U5" s="16" cm="1">
        <f t="array" aca="1" ref="U5" ca="1">IFERROR((_xlfn.XLOOKUP(DATE($A5+1,4,1),INDIRECT(J$2&amp;"!$A$2:$A$304"),INDIRECT(J$2&amp;"!$b$2:$b$304"),,-1)-_xlfn.XLOOKUP(DATE($A5,11,1),INDIRECT(J$2&amp;"!$A$2:$A$304"),INDIRECT(J$2&amp;"!$C$2:$C$304")))/_xlfn.XLOOKUP(DATE($A5,11,1),INDIRECT(J$2&amp;"!$A$2:$A$304"),INDIRECT(J$2&amp;"!$C$2:$C$304")),0)</f>
        <v>4.4968900554198762E-2</v>
      </c>
      <c r="X5" s="3"/>
      <c r="Y5" s="3"/>
    </row>
    <row r="6" spans="1:26" x14ac:dyDescent="0.25">
      <c r="A6" s="12">
        <v>2021</v>
      </c>
      <c r="B6" s="16" cm="1">
        <f t="array" aca="1" ref="B6" ca="1">IFERROR((_xlfn.XLOOKUP(DATE($A6,10,1),INDIRECT(B$2&amp;"!$A$2:$A$304"),INDIRECT(B$2&amp;"!$b$2:$b$304"))-_xlfn.XLOOKUP(DATE($A6,5,1),INDIRECT(B$2&amp;"!$A$2:$A$304"),INDIRECT(B$2&amp;"!$C$2:$C$304")))/_xlfn.XLOOKUP(DATE($A6,5,1),INDIRECT(B$2&amp;"!$A$2:$A$304"),INDIRECT(B$2&amp;"!$C$2:$C$304")),0)</f>
        <v>8.7054958397314475E-2</v>
      </c>
      <c r="C6" s="16" cm="1">
        <f t="array" aca="1" ref="C6" ca="1">IFERROR((_xlfn.XLOOKUP(DATE($A6,10,1),INDIRECT(C$2&amp;"!$A$2:$A$304"),INDIRECT(C$2&amp;"!$b$2:$b$304"))-_xlfn.XLOOKUP(DATE($A6,5,1),INDIRECT(C$2&amp;"!$A$2:$A$304"),INDIRECT(C$2&amp;"!$C$2:$C$304")))/_xlfn.XLOOKUP(DATE($A6,5,1),INDIRECT(C$2&amp;"!$A$2:$A$304"),INDIRECT(C$2&amp;"!$C$2:$C$304")),0)</f>
        <v>8.0973033491848617E-3</v>
      </c>
      <c r="D6" s="16" cm="1">
        <f t="array" aca="1" ref="D6" ca="1">IFERROR((_xlfn.XLOOKUP(DATE($A6,10,1),INDIRECT(D$2&amp;"!$A$2:$A$304"),INDIRECT(D$2&amp;"!$b$2:$b$304"))-_xlfn.XLOOKUP(DATE($A6,5,1),INDIRECT(D$2&amp;"!$A$2:$A$304"),INDIRECT(D$2&amp;"!$C$2:$C$304")))/_xlfn.XLOOKUP(DATE($A6,5,1),INDIRECT(D$2&amp;"!$A$2:$A$304"),INDIRECT(D$2&amp;"!$C$2:$C$304")),0)</f>
        <v>-8.0038572806171618E-2</v>
      </c>
      <c r="E6" s="16" cm="1">
        <f t="array" aca="1" ref="E6" ca="1">IFERROR((_xlfn.XLOOKUP(DATE($A6,10,1),INDIRECT(E$2&amp;"!$A$2:$A$304"),INDIRECT(E$2&amp;"!$b$2:$b$304"))-_xlfn.XLOOKUP(DATE($A6,5,1),INDIRECT(E$2&amp;"!$A$2:$A$304"),INDIRECT(E$2&amp;"!$C$2:$C$304")))/_xlfn.XLOOKUP(DATE($A6,5,1),INDIRECT(E$2&amp;"!$A$2:$A$304"),INDIRECT(E$2&amp;"!$C$2:$C$304")),0)</f>
        <v>6.2206444660433027E-2</v>
      </c>
      <c r="F6" s="16" cm="1">
        <f t="array" aca="1" ref="F6" ca="1">IFERROR((_xlfn.XLOOKUP(DATE($A6,10,1),INDIRECT(F$2&amp;"!$A$2:$A$304"),INDIRECT(F$2&amp;"!$b$2:$b$304"))-_xlfn.XLOOKUP(DATE($A6,5,1),INDIRECT(F$2&amp;"!$A$2:$A$304"),INDIRECT(F$2&amp;"!$C$2:$C$304")))/_xlfn.XLOOKUP(DATE($A6,5,1),INDIRECT(F$2&amp;"!$A$2:$A$304"),INDIRECT(F$2&amp;"!$C$2:$C$304")),0)</f>
        <v>0.54658817503345647</v>
      </c>
      <c r="G6" s="16" cm="1">
        <f t="array" aca="1" ref="G6" ca="1">IFERROR((_xlfn.XLOOKUP(DATE($A6,10,1),INDIRECT(G$2&amp;"!$A$2:$A$304"),INDIRECT(G$2&amp;"!$b$2:$b$304"))-_xlfn.XLOOKUP(DATE($A6,5,1),INDIRECT(G$2&amp;"!$A$2:$A$304"),INDIRECT(G$2&amp;"!$C$2:$C$304")))/_xlfn.XLOOKUP(DATE($A6,5,1),INDIRECT(G$2&amp;"!$A$2:$A$304"),INDIRECT(G$2&amp;"!$C$2:$C$304")),0)</f>
        <v>5.6471795071448345E-2</v>
      </c>
      <c r="H6" s="16" cm="1">
        <f t="array" aca="1" ref="H6" ca="1">IFERROR((_xlfn.XLOOKUP(DATE($A6,10,1),INDIRECT(H$2&amp;"!$A$2:$A$304"),INDIRECT(H$2&amp;"!$b$2:$b$304"))-_xlfn.XLOOKUP(DATE($A6,5,1),INDIRECT(H$2&amp;"!$A$2:$A$304"),INDIRECT(H$2&amp;"!$C$2:$C$304")))/_xlfn.XLOOKUP(DATE($A6,5,1),INDIRECT(H$2&amp;"!$A$2:$A$304"),INDIRECT(H$2&amp;"!$C$2:$C$304")),0)</f>
        <v>0.13843456601431858</v>
      </c>
      <c r="I6" s="16" cm="1">
        <f t="array" aca="1" ref="I6" ca="1">IFERROR((_xlfn.XLOOKUP(DATE($A6,10,1),INDIRECT(I$2&amp;"!$A$2:$A$304"),INDIRECT(I$2&amp;"!$b$2:$b$304"))-_xlfn.XLOOKUP(DATE($A6,5,1),INDIRECT(I$2&amp;"!$A$2:$A$304"),INDIRECT(I$2&amp;"!$C$2:$C$304")))/_xlfn.XLOOKUP(DATE($A6,5,1),INDIRECT(I$2&amp;"!$A$2:$A$304"),INDIRECT(I$2&amp;"!$C$2:$C$304")),0)</f>
        <v>3.2713722346082955E-2</v>
      </c>
      <c r="J6" s="16" cm="1">
        <f t="array" aca="1" ref="J6" ca="1">IFERROR((_xlfn.XLOOKUP(DATE($A6,10,1),INDIRECT(J$2&amp;"!$A$2:$A$304"),INDIRECT(J$2&amp;"!$b$2:$b$304"))-_xlfn.XLOOKUP(DATE($A6,5,1),INDIRECT(J$2&amp;"!$A$2:$A$304"),INDIRECT(J$2&amp;"!$C$2:$C$304")))/_xlfn.XLOOKUP(DATE($A6,5,1),INDIRECT(J$2&amp;"!$A$2:$A$304"),INDIRECT(J$2&amp;"!$C$2:$C$304")),0)</f>
        <v>-4.5245298633786206E-3</v>
      </c>
      <c r="L6" s="8">
        <v>2021</v>
      </c>
      <c r="M6" s="16" cm="1">
        <f t="array" aca="1" ref="M6" ca="1">IFERROR((_xlfn.XLOOKUP(DATE($A6+1,4,1),INDIRECT(B$2&amp;"!$A$2:$A$304"),INDIRECT(B$2&amp;"!$b$2:$b$304"),,-1)-_xlfn.XLOOKUP(DATE($A6,11,1),INDIRECT(B$2&amp;"!$A$2:$A$304"),INDIRECT(B$2&amp;"!$C$2:$C$304")))/_xlfn.XLOOKUP(DATE($A6,11,1),INDIRECT(B$2&amp;"!$A$2:$A$304"),INDIRECT(B$2&amp;"!$C$2:$C$304")),0)</f>
        <v>0.59665107601755274</v>
      </c>
      <c r="N6" s="16" cm="1">
        <f t="array" aca="1" ref="N6" ca="1">IFERROR((_xlfn.XLOOKUP(DATE($A6+1,4,1),INDIRECT(C$2&amp;"!$A$2:$A$304"),INDIRECT(C$2&amp;"!$b$2:$b$304"),,-1)-_xlfn.XLOOKUP(DATE($A6,11,1),INDIRECT(C$2&amp;"!$A$2:$A$304"),INDIRECT(C$2&amp;"!$C$2:$C$304")))/_xlfn.XLOOKUP(DATE($A6,11,1),INDIRECT(C$2&amp;"!$A$2:$A$304"),INDIRECT(C$2&amp;"!$C$2:$C$304")),0)</f>
        <v>6.3457526749063548E-2</v>
      </c>
      <c r="O6" s="16" cm="1">
        <f t="array" aca="1" ref="O6" ca="1">IFERROR((_xlfn.XLOOKUP(DATE($A6+1,4,1),INDIRECT(D$2&amp;"!$A$2:$A$304"),INDIRECT(D$2&amp;"!$b$2:$b$304"),,-1)-_xlfn.XLOOKUP(DATE($A6,11,1),INDIRECT(D$2&amp;"!$A$2:$A$304"),INDIRECT(D$2&amp;"!$C$2:$C$304")))/_xlfn.XLOOKUP(DATE($A6,11,1),INDIRECT(D$2&amp;"!$A$2:$A$304"),INDIRECT(D$2&amp;"!$C$2:$C$304")),0)</f>
        <v>-4.9132343717332251E-2</v>
      </c>
      <c r="P6" s="16" cm="1">
        <f t="array" aca="1" ref="P6" ca="1">IFERROR((_xlfn.XLOOKUP(DATE($A6+1,4,1),INDIRECT(E$2&amp;"!$A$2:$A$304"),INDIRECT(E$2&amp;"!$b$2:$b$304"),,-1)-_xlfn.XLOOKUP(DATE($A6,11,1),INDIRECT(E$2&amp;"!$A$2:$A$304"),INDIRECT(E$2&amp;"!$C$2:$C$304")))/_xlfn.XLOOKUP(DATE($A6,11,1),INDIRECT(E$2&amp;"!$A$2:$A$304"),INDIRECT(E$2&amp;"!$C$2:$C$304")),0)</f>
        <v>-0.38590868388732036</v>
      </c>
      <c r="Q6" s="16" cm="1">
        <f t="array" aca="1" ref="Q6" ca="1">IFERROR((_xlfn.XLOOKUP(DATE($A6+1,4,1),INDIRECT(F$2&amp;"!$A$2:$A$304"),INDIRECT(F$2&amp;"!$b$2:$b$304"),,-1)-_xlfn.XLOOKUP(DATE($A6,11,1),INDIRECT(F$2&amp;"!$A$2:$A$304"),INDIRECT(F$2&amp;"!$C$2:$C$304")))/_xlfn.XLOOKUP(DATE($A6,11,1),INDIRECT(F$2&amp;"!$A$2:$A$304"),INDIRECT(F$2&amp;"!$C$2:$C$304")),0)</f>
        <v>-0.36390967973671751</v>
      </c>
      <c r="R6" s="16" cm="1">
        <f t="array" aca="1" ref="R6" ca="1">IFERROR((_xlfn.XLOOKUP(DATE($A6+1,4,1),INDIRECT(G$2&amp;"!$A$2:$A$304"),INDIRECT(G$2&amp;"!$b$2:$b$304"),,-1)-_xlfn.XLOOKUP(DATE($A6,11,1),INDIRECT(G$2&amp;"!$A$2:$A$304"),INDIRECT(G$2&amp;"!$C$2:$C$304")))/_xlfn.XLOOKUP(DATE($A6,11,1),INDIRECT(G$2&amp;"!$A$2:$A$304"),INDIRECT(G$2&amp;"!$C$2:$C$304")),0)</f>
        <v>-7.9713900202742452E-2</v>
      </c>
      <c r="S6" s="16" cm="1">
        <f t="array" aca="1" ref="S6" ca="1">IFERROR((_xlfn.XLOOKUP(DATE($A6+1,4,1),INDIRECT(H$2&amp;"!$A$2:$A$304"),INDIRECT(H$2&amp;"!$b$2:$b$304"),,-1)-_xlfn.XLOOKUP(DATE($A6,11,1),INDIRECT(H$2&amp;"!$A$2:$A$304"),INDIRECT(H$2&amp;"!$C$2:$C$304")))/_xlfn.XLOOKUP(DATE($A6,11,1),INDIRECT(H$2&amp;"!$A$2:$A$304"),INDIRECT(H$2&amp;"!$C$2:$C$304")),0)</f>
        <v>-0.19048389727455531</v>
      </c>
      <c r="T6" s="16" cm="1">
        <f t="array" aca="1" ref="T6" ca="1">IFERROR((_xlfn.XLOOKUP(DATE($A6+1,4,1),INDIRECT(I$2&amp;"!$A$2:$A$304"),INDIRECT(I$2&amp;"!$b$2:$b$304"),,-1)-_xlfn.XLOOKUP(DATE($A6,11,1),INDIRECT(I$2&amp;"!$A$2:$A$304"),INDIRECT(I$2&amp;"!$C$2:$C$304")))/_xlfn.XLOOKUP(DATE($A6,11,1),INDIRECT(I$2&amp;"!$A$2:$A$304"),INDIRECT(I$2&amp;"!$C$2:$C$304")),0)</f>
        <v>-0.10572264986948567</v>
      </c>
      <c r="U6" s="16" cm="1">
        <f t="array" aca="1" ref="U6" ca="1">IFERROR((_xlfn.XLOOKUP(DATE($A6+1,4,1),INDIRECT(J$2&amp;"!$A$2:$A$304"),INDIRECT(J$2&amp;"!$b$2:$b$304"),,-1)-_xlfn.XLOOKUP(DATE($A6,11,1),INDIRECT(J$2&amp;"!$A$2:$A$304"),INDIRECT(J$2&amp;"!$C$2:$C$304")))/_xlfn.XLOOKUP(DATE($A6,11,1),INDIRECT(J$2&amp;"!$A$2:$A$304"),INDIRECT(J$2&amp;"!$C$2:$C$304")),0)</f>
        <v>-8.4647884058603448E-2</v>
      </c>
      <c r="Z6" s="10"/>
    </row>
    <row r="7" spans="1:26" x14ac:dyDescent="0.25">
      <c r="A7" s="12">
        <v>2020</v>
      </c>
      <c r="B7" s="16" cm="1">
        <f t="array" aca="1" ref="B7" ca="1">IFERROR((_xlfn.XLOOKUP(DATE($A7,10,1),INDIRECT(B$2&amp;"!$A$2:$A$304"),INDIRECT(B$2&amp;"!$b$2:$b$304"))-_xlfn.XLOOKUP(DATE($A7,5,1),INDIRECT(B$2&amp;"!$A$2:$A$304"),INDIRECT(B$2&amp;"!$C$2:$C$304")))/_xlfn.XLOOKUP(DATE($A7,5,1),INDIRECT(B$2&amp;"!$A$2:$A$304"),INDIRECT(B$2&amp;"!$C$2:$C$304")),0)</f>
        <v>0.10955173858399658</v>
      </c>
      <c r="C7" s="16" cm="1">
        <f t="array" aca="1" ref="C7" ca="1">IFERROR((_xlfn.XLOOKUP(DATE($A7,10,1),INDIRECT(C$2&amp;"!$A$2:$A$304"),INDIRECT(C$2&amp;"!$b$2:$b$304"))-_xlfn.XLOOKUP(DATE($A7,5,1),INDIRECT(C$2&amp;"!$A$2:$A$304"),INDIRECT(C$2&amp;"!$C$2:$C$304")))/_xlfn.XLOOKUP(DATE($A7,5,1),INDIRECT(C$2&amp;"!$A$2:$A$304"),INDIRECT(C$2&amp;"!$C$2:$C$304")),0)</f>
        <v>0.11388238085352471</v>
      </c>
      <c r="D7" s="16" cm="1">
        <f t="array" aca="1" ref="D7" ca="1">IFERROR((_xlfn.XLOOKUP(DATE($A7,10,1),INDIRECT(D$2&amp;"!$A$2:$A$304"),INDIRECT(D$2&amp;"!$b$2:$b$304"))-_xlfn.XLOOKUP(DATE($A7,5,1),INDIRECT(D$2&amp;"!$A$2:$A$304"),INDIRECT(D$2&amp;"!$C$2:$C$304")))/_xlfn.XLOOKUP(DATE($A7,5,1),INDIRECT(D$2&amp;"!$A$2:$A$304"),INDIRECT(D$2&amp;"!$C$2:$C$304")),0)</f>
        <v>0.58081348675408073</v>
      </c>
      <c r="E7" s="16" cm="1">
        <f t="array" aca="1" ref="E7" ca="1">IFERROR((_xlfn.XLOOKUP(DATE($A7,10,1),INDIRECT(E$2&amp;"!$A$2:$A$304"),INDIRECT(E$2&amp;"!$b$2:$b$304"))-_xlfn.XLOOKUP(DATE($A7,5,1),INDIRECT(E$2&amp;"!$A$2:$A$304"),INDIRECT(E$2&amp;"!$C$2:$C$304")))/_xlfn.XLOOKUP(DATE($A7,5,1),INDIRECT(E$2&amp;"!$A$2:$A$304"),INDIRECT(E$2&amp;"!$C$2:$C$304")),0)</f>
        <v>0.59901953967039834</v>
      </c>
      <c r="F7" s="16" cm="1">
        <f t="array" aca="1" ref="F7" ca="1">IFERROR((_xlfn.XLOOKUP(DATE($A7,10,1),INDIRECT(F$2&amp;"!$A$2:$A$304"),INDIRECT(F$2&amp;"!$b$2:$b$304"))-_xlfn.XLOOKUP(DATE($A7,5,1),INDIRECT(F$2&amp;"!$A$2:$A$304"),INDIRECT(F$2&amp;"!$C$2:$C$304")))/_xlfn.XLOOKUP(DATE($A7,5,1),INDIRECT(F$2&amp;"!$A$2:$A$304"),INDIRECT(F$2&amp;"!$C$2:$C$304")),0)</f>
        <v>0.8737332104931389</v>
      </c>
      <c r="G7" s="16" cm="1">
        <f t="array" aca="1" ref="G7" ca="1">IFERROR((_xlfn.XLOOKUP(DATE($A7,10,1),INDIRECT(G$2&amp;"!$A$2:$A$304"),INDIRECT(G$2&amp;"!$b$2:$b$304"))-_xlfn.XLOOKUP(DATE($A7,5,1),INDIRECT(G$2&amp;"!$A$2:$A$304"),INDIRECT(G$2&amp;"!$C$2:$C$304")))/_xlfn.XLOOKUP(DATE($A7,5,1),INDIRECT(G$2&amp;"!$A$2:$A$304"),INDIRECT(G$2&amp;"!$C$2:$C$304")),0)</f>
        <v>9.8704104925296771E-2</v>
      </c>
      <c r="H7" s="16" cm="1">
        <f t="array" aca="1" ref="H7" ca="1">IFERROR((_xlfn.XLOOKUP(DATE($A7,10,1),INDIRECT(H$2&amp;"!$A$2:$A$304"),INDIRECT(H$2&amp;"!$b$2:$b$304"))-_xlfn.XLOOKUP(DATE($A7,5,1),INDIRECT(H$2&amp;"!$A$2:$A$304"),INDIRECT(H$2&amp;"!$C$2:$C$304")))/_xlfn.XLOOKUP(DATE($A7,5,1),INDIRECT(H$2&amp;"!$A$2:$A$304"),INDIRECT(H$2&amp;"!$C$2:$C$304")),0)</f>
        <v>0.25717707703016895</v>
      </c>
      <c r="I7" s="16" cm="1">
        <f t="array" aca="1" ref="I7" ca="1">IFERROR((_xlfn.XLOOKUP(DATE($A7,10,1),INDIRECT(I$2&amp;"!$A$2:$A$304"),INDIRECT(I$2&amp;"!$b$2:$b$304"))-_xlfn.XLOOKUP(DATE($A7,5,1),INDIRECT(I$2&amp;"!$A$2:$A$304"),INDIRECT(I$2&amp;"!$C$2:$C$304")))/_xlfn.XLOOKUP(DATE($A7,5,1),INDIRECT(I$2&amp;"!$A$2:$A$304"),INDIRECT(I$2&amp;"!$C$2:$C$304")),0)</f>
        <v>9.6090809760835158E-2</v>
      </c>
      <c r="J7" s="16" cm="1">
        <f t="array" aca="1" ref="J7" ca="1">IFERROR((_xlfn.XLOOKUP(DATE($A7,10,1),INDIRECT(J$2&amp;"!$A$2:$A$304"),INDIRECT(J$2&amp;"!$b$2:$b$304"))-_xlfn.XLOOKUP(DATE($A7,5,1),INDIRECT(J$2&amp;"!$A$2:$A$304"),INDIRECT(J$2&amp;"!$C$2:$C$304")))/_xlfn.XLOOKUP(DATE($A7,5,1),INDIRECT(J$2&amp;"!$A$2:$A$304"),INDIRECT(J$2&amp;"!$C$2:$C$304")),0)</f>
        <v>0.14931795115738969</v>
      </c>
      <c r="L7" s="8">
        <v>2020</v>
      </c>
      <c r="M7" s="16" cm="1">
        <f t="array" aca="1" ref="M7" ca="1">IFERROR((_xlfn.XLOOKUP(DATE($A7+1,4,1),INDIRECT(B$2&amp;"!$A$2:$A$304"),INDIRECT(B$2&amp;"!$b$2:$b$304"),,-1)-_xlfn.XLOOKUP(DATE($A7,11,1),INDIRECT(B$2&amp;"!$A$2:$A$304"),INDIRECT(B$2&amp;"!$C$2:$C$304")))/_xlfn.XLOOKUP(DATE($A7,11,1),INDIRECT(B$2&amp;"!$A$2:$A$304"),INDIRECT(B$2&amp;"!$C$2:$C$304")),0)</f>
        <v>0.24836566284428241</v>
      </c>
      <c r="N7" s="16" cm="1">
        <f t="array" aca="1" ref="N7" ca="1">IFERROR((_xlfn.XLOOKUP(DATE($A7+1,4,1),INDIRECT(C$2&amp;"!$A$2:$A$304"),INDIRECT(C$2&amp;"!$b$2:$b$304"),,-1)-_xlfn.XLOOKUP(DATE($A7,11,1),INDIRECT(C$2&amp;"!$A$2:$A$304"),INDIRECT(C$2&amp;"!$C$2:$C$304")))/_xlfn.XLOOKUP(DATE($A7,11,1),INDIRECT(C$2&amp;"!$A$2:$A$304"),INDIRECT(C$2&amp;"!$C$2:$C$304")),0)</f>
        <v>-5.8554554213532492E-2</v>
      </c>
      <c r="O7" s="16" cm="1">
        <f t="array" aca="1" ref="O7" ca="1">IFERROR((_xlfn.XLOOKUP(DATE($A7+1,4,1),INDIRECT(D$2&amp;"!$A$2:$A$304"),INDIRECT(D$2&amp;"!$b$2:$b$304"),,-1)-_xlfn.XLOOKUP(DATE($A7,11,1),INDIRECT(D$2&amp;"!$A$2:$A$304"),INDIRECT(D$2&amp;"!$C$2:$C$304")))/_xlfn.XLOOKUP(DATE($A7,11,1),INDIRECT(D$2&amp;"!$A$2:$A$304"),INDIRECT(D$2&amp;"!$C$2:$C$304")),0)</f>
        <v>9.4905939547664228E-2</v>
      </c>
      <c r="P7" s="16" cm="1">
        <f t="array" aca="1" ref="P7" ca="1">IFERROR((_xlfn.XLOOKUP(DATE($A7+1,4,1),INDIRECT(E$2&amp;"!$A$2:$A$304"),INDIRECT(E$2&amp;"!$b$2:$b$304"),,-1)-_xlfn.XLOOKUP(DATE($A7,11,1),INDIRECT(E$2&amp;"!$A$2:$A$304"),INDIRECT(E$2&amp;"!$C$2:$C$304")))/_xlfn.XLOOKUP(DATE($A7,11,1),INDIRECT(E$2&amp;"!$A$2:$A$304"),INDIRECT(E$2&amp;"!$C$2:$C$304")),0)</f>
        <v>2.1378937296815375</v>
      </c>
      <c r="Q7" s="16" cm="1">
        <f t="array" aca="1" ref="Q7" ca="1">IFERROR((_xlfn.XLOOKUP(DATE($A7+1,4,1),INDIRECT(F$2&amp;"!$A$2:$A$304"),INDIRECT(F$2&amp;"!$b$2:$b$304"),,-1)-_xlfn.XLOOKUP(DATE($A7,11,1),INDIRECT(F$2&amp;"!$A$2:$A$304"),INDIRECT(F$2&amp;"!$C$2:$C$304")))/_xlfn.XLOOKUP(DATE($A7,11,1),INDIRECT(F$2&amp;"!$A$2:$A$304"),INDIRECT(F$2&amp;"!$C$2:$C$304")),0)</f>
        <v>6.1766746039962728</v>
      </c>
      <c r="R7" s="16" cm="1">
        <f t="array" aca="1" ref="R7" ca="1">IFERROR((_xlfn.XLOOKUP(DATE($A7+1,4,1),INDIRECT(G$2&amp;"!$A$2:$A$304"),INDIRECT(G$2&amp;"!$b$2:$b$304"),,-1)-_xlfn.XLOOKUP(DATE($A7,11,1),INDIRECT(G$2&amp;"!$A$2:$A$304"),INDIRECT(G$2&amp;"!$C$2:$C$304")))/_xlfn.XLOOKUP(DATE($A7,11,1),INDIRECT(G$2&amp;"!$A$2:$A$304"),INDIRECT(G$2&amp;"!$C$2:$C$304")),0)</f>
        <v>0.26913546296768082</v>
      </c>
      <c r="S7" s="16" cm="1">
        <f t="array" aca="1" ref="S7" ca="1">IFERROR((_xlfn.XLOOKUP(DATE($A7+1,4,1),INDIRECT(H$2&amp;"!$A$2:$A$304"),INDIRECT(H$2&amp;"!$b$2:$b$304"),,-1)-_xlfn.XLOOKUP(DATE($A7,11,1),INDIRECT(H$2&amp;"!$A$2:$A$304"),INDIRECT(H$2&amp;"!$C$2:$C$304")))/_xlfn.XLOOKUP(DATE($A7,11,1),INDIRECT(H$2&amp;"!$A$2:$A$304"),INDIRECT(H$2&amp;"!$C$2:$C$304")),0)</f>
        <v>0.24284105418705085</v>
      </c>
      <c r="T7" s="16" cm="1">
        <f t="array" aca="1" ref="T7" ca="1">IFERROR((_xlfn.XLOOKUP(DATE($A7+1,4,1),INDIRECT(I$2&amp;"!$A$2:$A$304"),INDIRECT(I$2&amp;"!$b$2:$b$304"),,-1)-_xlfn.XLOOKUP(DATE($A7,11,1),INDIRECT(I$2&amp;"!$A$2:$A$304"),INDIRECT(I$2&amp;"!$C$2:$C$304")))/_xlfn.XLOOKUP(DATE($A7,11,1),INDIRECT(I$2&amp;"!$A$2:$A$304"),INDIRECT(I$2&amp;"!$C$2:$C$304")),0)</f>
        <v>0.30449257987866835</v>
      </c>
      <c r="U7" s="16" cm="1">
        <f t="array" aca="1" ref="U7" ca="1">IFERROR((_xlfn.XLOOKUP(DATE($A7+1,4,1),INDIRECT(J$2&amp;"!$A$2:$A$304"),INDIRECT(J$2&amp;"!$b$2:$b$304"),,-1)-_xlfn.XLOOKUP(DATE($A7,11,1),INDIRECT(J$2&amp;"!$A$2:$A$304"),INDIRECT(J$2&amp;"!$C$2:$C$304")))/_xlfn.XLOOKUP(DATE($A7,11,1),INDIRECT(J$2&amp;"!$A$2:$A$304"),INDIRECT(J$2&amp;"!$C$2:$C$304")),0)</f>
        <v>0.24672035599033174</v>
      </c>
    </row>
    <row r="8" spans="1:26" x14ac:dyDescent="0.25">
      <c r="A8" s="12">
        <v>2019</v>
      </c>
      <c r="B8" s="16" cm="1">
        <f t="array" aca="1" ref="B8" ca="1">IFERROR((_xlfn.XLOOKUP(DATE($A8,10,1),INDIRECT(B$2&amp;"!$A$2:$A$304"),INDIRECT(B$2&amp;"!$b$2:$b$304"))-_xlfn.XLOOKUP(DATE($A8,5,1),INDIRECT(B$2&amp;"!$A$2:$A$304"),INDIRECT(B$2&amp;"!$C$2:$C$304")))/_xlfn.XLOOKUP(DATE($A8,5,1),INDIRECT(B$2&amp;"!$A$2:$A$304"),INDIRECT(B$2&amp;"!$C$2:$C$304")),0)</f>
        <v>2.8611720463804557E-2</v>
      </c>
      <c r="C8" s="16" cm="1">
        <f t="array" aca="1" ref="C8" ca="1">IFERROR((_xlfn.XLOOKUP(DATE($A8,10,1),INDIRECT(C$2&amp;"!$A$2:$A$304"),INDIRECT(C$2&amp;"!$b$2:$b$304"))-_xlfn.XLOOKUP(DATE($A8,5,1),INDIRECT(C$2&amp;"!$A$2:$A$304"),INDIRECT(C$2&amp;"!$C$2:$C$304")))/_xlfn.XLOOKUP(DATE($A8,5,1),INDIRECT(C$2&amp;"!$A$2:$A$304"),INDIRECT(C$2&amp;"!$C$2:$C$304")),0)</f>
        <v>0.17884994429685505</v>
      </c>
      <c r="D8" s="16" cm="1">
        <f t="array" aca="1" ref="D8" ca="1">IFERROR((_xlfn.XLOOKUP(DATE($A8,10,1),INDIRECT(D$2&amp;"!$A$2:$A$304"),INDIRECT(D$2&amp;"!$b$2:$b$304"))-_xlfn.XLOOKUP(DATE($A8,5,1),INDIRECT(D$2&amp;"!$A$2:$A$304"),INDIRECT(D$2&amp;"!$C$2:$C$304")))/_xlfn.XLOOKUP(DATE($A8,5,1),INDIRECT(D$2&amp;"!$A$2:$A$304"),INDIRECT(D$2&amp;"!$C$2:$C$304")),0)</f>
        <v>0.21278019404483103</v>
      </c>
      <c r="E8" s="16" cm="1">
        <f t="array" aca="1" ref="E8" ca="1">IFERROR((_xlfn.XLOOKUP(DATE($A8,10,1),INDIRECT(E$2&amp;"!$A$2:$A$304"),INDIRECT(E$2&amp;"!$b$2:$b$304"))-_xlfn.XLOOKUP(DATE($A8,5,1),INDIRECT(E$2&amp;"!$A$2:$A$304"),INDIRECT(E$2&amp;"!$C$2:$C$304")))/_xlfn.XLOOKUP(DATE($A8,5,1),INDIRECT(E$2&amp;"!$A$2:$A$304"),INDIRECT(E$2&amp;"!$C$2:$C$304")),0)</f>
        <v>0.72005788276860039</v>
      </c>
      <c r="F8" s="16" cm="1">
        <f t="array" aca="1" ref="F8" ca="1">IFERROR((_xlfn.XLOOKUP(DATE($A8,10,1),INDIRECT(F$2&amp;"!$A$2:$A$304"),INDIRECT(F$2&amp;"!$b$2:$b$304"))-_xlfn.XLOOKUP(DATE($A8,5,1),INDIRECT(F$2&amp;"!$A$2:$A$304"),INDIRECT(F$2&amp;"!$C$2:$C$304")))/_xlfn.XLOOKUP(DATE($A8,5,1),INDIRECT(F$2&amp;"!$A$2:$A$304"),INDIRECT(F$2&amp;"!$C$2:$C$304")),0)</f>
        <v>0.1268536826495304</v>
      </c>
      <c r="G8" s="16" cm="1">
        <f t="array" aca="1" ref="G8" ca="1">IFERROR((_xlfn.XLOOKUP(DATE($A8,10,1),INDIRECT(G$2&amp;"!$A$2:$A$304"),INDIRECT(G$2&amp;"!$b$2:$b$304"))-_xlfn.XLOOKUP(DATE($A8,5,1),INDIRECT(G$2&amp;"!$A$2:$A$304"),INDIRECT(G$2&amp;"!$C$2:$C$304")))/_xlfn.XLOOKUP(DATE($A8,5,1),INDIRECT(G$2&amp;"!$A$2:$A$304"),INDIRECT(G$2&amp;"!$C$2:$C$304")),0)</f>
        <v>1.5284698484105604E-2</v>
      </c>
      <c r="H8" s="16" cm="1">
        <f t="array" aca="1" ref="H8" ca="1">IFERROR((_xlfn.XLOOKUP(DATE($A8,10,1),INDIRECT(H$2&amp;"!$A$2:$A$304"),INDIRECT(H$2&amp;"!$b$2:$b$304"))-_xlfn.XLOOKUP(DATE($A8,5,1),INDIRECT(H$2&amp;"!$A$2:$A$304"),INDIRECT(H$2&amp;"!$C$2:$C$304")))/_xlfn.XLOOKUP(DATE($A8,5,1),INDIRECT(H$2&amp;"!$A$2:$A$304"),INDIRECT(H$2&amp;"!$C$2:$C$304")),0)</f>
        <v>3.2662931424322965E-2</v>
      </c>
      <c r="I8" s="16" cm="1">
        <f t="array" aca="1" ref="I8" ca="1">IFERROR((_xlfn.XLOOKUP(DATE($A8,10,1),INDIRECT(I$2&amp;"!$A$2:$A$304"),INDIRECT(I$2&amp;"!$b$2:$b$304"))-_xlfn.XLOOKUP(DATE($A8,5,1),INDIRECT(I$2&amp;"!$A$2:$A$304"),INDIRECT(I$2&amp;"!$C$2:$C$304")))/_xlfn.XLOOKUP(DATE($A8,5,1),INDIRECT(I$2&amp;"!$A$2:$A$304"),INDIRECT(I$2&amp;"!$C$2:$C$304")),0)</f>
        <v>4.19212736150813E-2</v>
      </c>
      <c r="J8" s="16" cm="1">
        <f t="array" aca="1" ref="J8" ca="1">IFERROR((_xlfn.XLOOKUP(DATE($A8,10,1),INDIRECT(J$2&amp;"!$A$2:$A$304"),INDIRECT(J$2&amp;"!$b$2:$b$304"))-_xlfn.XLOOKUP(DATE($A8,5,1),INDIRECT(J$2&amp;"!$A$2:$A$304"),INDIRECT(J$2&amp;"!$C$2:$C$304")))/_xlfn.XLOOKUP(DATE($A8,5,1),INDIRECT(J$2&amp;"!$A$2:$A$304"),INDIRECT(J$2&amp;"!$C$2:$C$304")),0)</f>
        <v>3.3475775770361128E-2</v>
      </c>
      <c r="L8" s="8">
        <v>2019</v>
      </c>
      <c r="M8" s="16" cm="1">
        <f t="array" aca="1" ref="M8" ca="1">IFERROR((_xlfn.XLOOKUP(DATE($A8+1,4,1),INDIRECT(B$2&amp;"!$A$2:$A$304"),INDIRECT(B$2&amp;"!$b$2:$b$304"),,-1)-_xlfn.XLOOKUP(DATE($A8,11,1),INDIRECT(B$2&amp;"!$A$2:$A$304"),INDIRECT(B$2&amp;"!$C$2:$C$304")))/_xlfn.XLOOKUP(DATE($A8,11,1),INDIRECT(B$2&amp;"!$A$2:$A$304"),INDIRECT(B$2&amp;"!$C$2:$C$304")),0)</f>
        <v>2.4521228087952221E-2</v>
      </c>
      <c r="N8" s="16" cm="1">
        <f t="array" aca="1" ref="N8" ca="1">IFERROR((_xlfn.XLOOKUP(DATE($A8+1,4,1),INDIRECT(C$2&amp;"!$A$2:$A$304"),INDIRECT(C$2&amp;"!$b$2:$b$304"),,-1)-_xlfn.XLOOKUP(DATE($A8,11,1),INDIRECT(C$2&amp;"!$A$2:$A$304"),INDIRECT(C$2&amp;"!$C$2:$C$304")))/_xlfn.XLOOKUP(DATE($A8,11,1),INDIRECT(C$2&amp;"!$A$2:$A$304"),INDIRECT(C$2&amp;"!$C$2:$C$304")),0)</f>
        <v>0.11020141146618032</v>
      </c>
      <c r="O8" s="16" cm="1">
        <f t="array" aca="1" ref="O8" ca="1">IFERROR((_xlfn.XLOOKUP(DATE($A8+1,4,1),INDIRECT(D$2&amp;"!$A$2:$A$304"),INDIRECT(D$2&amp;"!$b$2:$b$304"),,-1)-_xlfn.XLOOKUP(DATE($A8,11,1),INDIRECT(D$2&amp;"!$A$2:$A$304"),INDIRECT(D$2&amp;"!$C$2:$C$304")))/_xlfn.XLOOKUP(DATE($A8,11,1),INDIRECT(D$2&amp;"!$A$2:$A$304"),INDIRECT(D$2&amp;"!$C$2:$C$304")),0)</f>
        <v>-0.17085288434998616</v>
      </c>
      <c r="P8" s="16" cm="1">
        <f t="array" aca="1" ref="P8" ca="1">IFERROR((_xlfn.XLOOKUP(DATE($A8+1,4,1),INDIRECT(E$2&amp;"!$A$2:$A$304"),INDIRECT(E$2&amp;"!$b$2:$b$304"),,-1)-_xlfn.XLOOKUP(DATE($A8,11,1),INDIRECT(E$2&amp;"!$A$2:$A$304"),INDIRECT(E$2&amp;"!$C$2:$C$304")))/_xlfn.XLOOKUP(DATE($A8,11,1),INDIRECT(E$2&amp;"!$A$2:$A$304"),INDIRECT(E$2&amp;"!$C$2:$C$304")),0)</f>
        <v>-5.7259289202565289E-2</v>
      </c>
      <c r="Q8" s="16" cm="1">
        <f t="array" aca="1" ref="Q8" ca="1">IFERROR((_xlfn.XLOOKUP(DATE($A8+1,4,1),INDIRECT(F$2&amp;"!$A$2:$A$304"),INDIRECT(F$2&amp;"!$b$2:$b$304"),,-1)-_xlfn.XLOOKUP(DATE($A8,11,1),INDIRECT(F$2&amp;"!$A$2:$A$304"),INDIRECT(F$2&amp;"!$C$2:$C$304")))/_xlfn.XLOOKUP(DATE($A8,11,1),INDIRECT(F$2&amp;"!$A$2:$A$304"),INDIRECT(F$2&amp;"!$C$2:$C$304")),0)</f>
        <v>0.13071608729027309</v>
      </c>
      <c r="R8" s="16" cm="1">
        <f t="array" aca="1" ref="R8" ca="1">IFERROR((_xlfn.XLOOKUP(DATE($A8+1,4,1),INDIRECT(G$2&amp;"!$A$2:$A$304"),INDIRECT(G$2&amp;"!$b$2:$b$304"),,-1)-_xlfn.XLOOKUP(DATE($A8,11,1),INDIRECT(G$2&amp;"!$A$2:$A$304"),INDIRECT(G$2&amp;"!$C$2:$C$304")))/_xlfn.XLOOKUP(DATE($A8,11,1),INDIRECT(G$2&amp;"!$A$2:$A$304"),INDIRECT(G$2&amp;"!$C$2:$C$304")),0)</f>
        <v>-0.10305548954700942</v>
      </c>
      <c r="S8" s="16" cm="1">
        <f t="array" aca="1" ref="S8" ca="1">IFERROR((_xlfn.XLOOKUP(DATE($A8+1,4,1),INDIRECT(H$2&amp;"!$A$2:$A$304"),INDIRECT(H$2&amp;"!$b$2:$b$304"),,-1)-_xlfn.XLOOKUP(DATE($A8,11,1),INDIRECT(H$2&amp;"!$A$2:$A$304"),INDIRECT(H$2&amp;"!$C$2:$C$304")))/_xlfn.XLOOKUP(DATE($A8,11,1),INDIRECT(H$2&amp;"!$A$2:$A$304"),INDIRECT(H$2&amp;"!$C$2:$C$304")),0)</f>
        <v>0.1081710672929531</v>
      </c>
      <c r="T8" s="16" cm="1">
        <f t="array" aca="1" ref="T8" ca="1">IFERROR((_xlfn.XLOOKUP(DATE($A8+1,4,1),INDIRECT(I$2&amp;"!$A$2:$A$304"),INDIRECT(I$2&amp;"!$b$2:$b$304"),,-1)-_xlfn.XLOOKUP(DATE($A8,11,1),INDIRECT(I$2&amp;"!$A$2:$A$304"),INDIRECT(I$2&amp;"!$C$2:$C$304")))/_xlfn.XLOOKUP(DATE($A8,11,1),INDIRECT(I$2&amp;"!$A$2:$A$304"),INDIRECT(I$2&amp;"!$C$2:$C$304")),0)</f>
        <v>-0.15880078283221388</v>
      </c>
      <c r="U8" s="16" cm="1">
        <f t="array" aca="1" ref="U8" ca="1">IFERROR((_xlfn.XLOOKUP(DATE($A8+1,4,1),INDIRECT(J$2&amp;"!$A$2:$A$304"),INDIRECT(J$2&amp;"!$b$2:$b$304"),,-1)-_xlfn.XLOOKUP(DATE($A8,11,1),INDIRECT(J$2&amp;"!$A$2:$A$304"),INDIRECT(J$2&amp;"!$C$2:$C$304")))/_xlfn.XLOOKUP(DATE($A8,11,1),INDIRECT(J$2&amp;"!$A$2:$A$304"),INDIRECT(J$2&amp;"!$C$2:$C$304")),0)</f>
        <v>-0.11160340142249475</v>
      </c>
    </row>
    <row r="9" spans="1:26" x14ac:dyDescent="0.25">
      <c r="A9" s="12">
        <v>2018</v>
      </c>
      <c r="B9" s="16" cm="1">
        <f t="array" aca="1" ref="B9" ca="1">IFERROR((_xlfn.XLOOKUP(DATE($A9,10,1),INDIRECT(B$2&amp;"!$A$2:$A$304"),INDIRECT(B$2&amp;"!$b$2:$b$304"))-_xlfn.XLOOKUP(DATE($A9,5,1),INDIRECT(B$2&amp;"!$A$2:$A$304"),INDIRECT(B$2&amp;"!$C$2:$C$304")))/_xlfn.XLOOKUP(DATE($A9,5,1),INDIRECT(B$2&amp;"!$A$2:$A$304"),INDIRECT(B$2&amp;"!$C$2:$C$304")),0)</f>
        <v>-0.13942660878691035</v>
      </c>
      <c r="C9" s="16" cm="1">
        <f t="array" aca="1" ref="C9" ca="1">IFERROR((_xlfn.XLOOKUP(DATE($A9,10,1),INDIRECT(C$2&amp;"!$A$2:$A$304"),INDIRECT(C$2&amp;"!$b$2:$b$304"))-_xlfn.XLOOKUP(DATE($A9,5,1),INDIRECT(C$2&amp;"!$A$2:$A$304"),INDIRECT(C$2&amp;"!$C$2:$C$304")))/_xlfn.XLOOKUP(DATE($A9,5,1),INDIRECT(C$2&amp;"!$A$2:$A$304"),INDIRECT(C$2&amp;"!$C$2:$C$304")),0)</f>
        <v>-7.6980386194313508E-2</v>
      </c>
      <c r="D9" s="16" cm="1">
        <f t="array" aca="1" ref="D9" ca="1">IFERROR((_xlfn.XLOOKUP(DATE($A9,10,1),INDIRECT(D$2&amp;"!$A$2:$A$304"),INDIRECT(D$2&amp;"!$b$2:$b$304"))-_xlfn.XLOOKUP(DATE($A9,5,1),INDIRECT(D$2&amp;"!$A$2:$A$304"),INDIRECT(D$2&amp;"!$C$2:$C$304")))/_xlfn.XLOOKUP(DATE($A9,5,1),INDIRECT(D$2&amp;"!$A$2:$A$304"),INDIRECT(D$2&amp;"!$C$2:$C$304")),0)</f>
        <v>-0.12957522340555763</v>
      </c>
      <c r="E9" s="16" cm="1">
        <f t="array" aca="1" ref="E9" ca="1">IFERROR((_xlfn.XLOOKUP(DATE($A9,10,1),INDIRECT(E$2&amp;"!$A$2:$A$304"),INDIRECT(E$2&amp;"!$b$2:$b$304"))-_xlfn.XLOOKUP(DATE($A9,5,1),INDIRECT(E$2&amp;"!$A$2:$A$304"),INDIRECT(E$2&amp;"!$C$2:$C$304")))/_xlfn.XLOOKUP(DATE($A9,5,1),INDIRECT(E$2&amp;"!$A$2:$A$304"),INDIRECT(E$2&amp;"!$C$2:$C$304")),0)</f>
        <v>-0.3114298385090481</v>
      </c>
      <c r="F9" s="16" cm="1">
        <f t="array" aca="1" ref="F9" ca="1">IFERROR((_xlfn.XLOOKUP(DATE($A9,10,1),INDIRECT(F$2&amp;"!$A$2:$A$304"),INDIRECT(F$2&amp;"!$b$2:$b$304"))-_xlfn.XLOOKUP(DATE($A9,5,1),INDIRECT(F$2&amp;"!$A$2:$A$304"),INDIRECT(F$2&amp;"!$C$2:$C$304")))/_xlfn.XLOOKUP(DATE($A9,5,1),INDIRECT(F$2&amp;"!$A$2:$A$304"),INDIRECT(F$2&amp;"!$C$2:$C$304")),0)</f>
        <v>-0.70365009252074251</v>
      </c>
      <c r="G9" s="16" cm="1">
        <f t="array" aca="1" ref="G9" ca="1">IFERROR((_xlfn.XLOOKUP(DATE($A9,10,1),INDIRECT(G$2&amp;"!$A$2:$A$304"),INDIRECT(G$2&amp;"!$b$2:$b$304"))-_xlfn.XLOOKUP(DATE($A9,5,1),INDIRECT(G$2&amp;"!$A$2:$A$304"),INDIRECT(G$2&amp;"!$C$2:$C$304")))/_xlfn.XLOOKUP(DATE($A9,5,1),INDIRECT(G$2&amp;"!$A$2:$A$304"),INDIRECT(G$2&amp;"!$C$2:$C$304")),0)</f>
        <v>4.1400588540420481E-2</v>
      </c>
      <c r="H9" s="16" cm="1">
        <f t="array" aca="1" ref="H9" ca="1">IFERROR((_xlfn.XLOOKUP(DATE($A9,10,1),INDIRECT(H$2&amp;"!$A$2:$A$304"),INDIRECT(H$2&amp;"!$b$2:$b$304"))-_xlfn.XLOOKUP(DATE($A9,5,1),INDIRECT(H$2&amp;"!$A$2:$A$304"),INDIRECT(H$2&amp;"!$C$2:$C$304")))/_xlfn.XLOOKUP(DATE($A9,5,1),INDIRECT(H$2&amp;"!$A$2:$A$304"),INDIRECT(H$2&amp;"!$C$2:$C$304")),0)</f>
        <v>5.6753218978511835E-2</v>
      </c>
      <c r="I9" s="16" cm="1">
        <f t="array" aca="1" ref="I9" ca="1">IFERROR((_xlfn.XLOOKUP(DATE($A9,10,1),INDIRECT(I$2&amp;"!$A$2:$A$304"),INDIRECT(I$2&amp;"!$b$2:$b$304"))-_xlfn.XLOOKUP(DATE($A9,5,1),INDIRECT(I$2&amp;"!$A$2:$A$304"),INDIRECT(I$2&amp;"!$C$2:$C$304")))/_xlfn.XLOOKUP(DATE($A9,5,1),INDIRECT(I$2&amp;"!$A$2:$A$304"),INDIRECT(I$2&amp;"!$C$2:$C$304")),0)</f>
        <v>-9.2244095924280692E-2</v>
      </c>
      <c r="J9" s="16" cm="1">
        <f t="array" aca="1" ref="J9" ca="1">IFERROR((_xlfn.XLOOKUP(DATE($A9,10,1),INDIRECT(J$2&amp;"!$A$2:$A$304"),INDIRECT(J$2&amp;"!$b$2:$b$304"))-_xlfn.XLOOKUP(DATE($A9,5,1),INDIRECT(J$2&amp;"!$A$2:$A$304"),INDIRECT(J$2&amp;"!$C$2:$C$304")))/_xlfn.XLOOKUP(DATE($A9,5,1),INDIRECT(J$2&amp;"!$A$2:$A$304"),INDIRECT(J$2&amp;"!$C$2:$C$304")),0)</f>
        <v>-2.373625042421151E-2</v>
      </c>
      <c r="L9" s="8">
        <v>2018</v>
      </c>
      <c r="M9" s="16" cm="1">
        <f t="array" aca="1" ref="M9" ca="1">IFERROR((_xlfn.XLOOKUP(DATE($A9+1,4,1),INDIRECT(B$2&amp;"!$A$2:$A$304"),INDIRECT(B$2&amp;"!$b$2:$b$304"),,-1)-_xlfn.XLOOKUP(DATE($A9,11,1),INDIRECT(B$2&amp;"!$A$2:$A$304"),INDIRECT(B$2&amp;"!$C$2:$C$304")))/_xlfn.XLOOKUP(DATE($A9,11,1),INDIRECT(B$2&amp;"!$A$2:$A$304"),INDIRECT(B$2&amp;"!$C$2:$C$304")),0)</f>
        <v>5.7194140979901179E-2</v>
      </c>
      <c r="N9" s="16" cm="1">
        <f t="array" aca="1" ref="N9" ca="1">IFERROR((_xlfn.XLOOKUP(DATE($A9+1,4,1),INDIRECT(C$2&amp;"!$A$2:$A$304"),INDIRECT(C$2&amp;"!$b$2:$b$304"),,-1)-_xlfn.XLOOKUP(DATE($A9,11,1),INDIRECT(C$2&amp;"!$A$2:$A$304"),INDIRECT(C$2&amp;"!$C$2:$C$304")))/_xlfn.XLOOKUP(DATE($A9,11,1),INDIRECT(C$2&amp;"!$A$2:$A$304"),INDIRECT(C$2&amp;"!$C$2:$C$304")),0)</f>
        <v>5.6046542246798906E-2</v>
      </c>
      <c r="O9" s="16" cm="1">
        <f t="array" aca="1" ref="O9" ca="1">IFERROR((_xlfn.XLOOKUP(DATE($A9+1,4,1),INDIRECT(D$2&amp;"!$A$2:$A$304"),INDIRECT(D$2&amp;"!$b$2:$b$304"),,-1)-_xlfn.XLOOKUP(DATE($A9,11,1),INDIRECT(D$2&amp;"!$A$2:$A$304"),INDIRECT(D$2&amp;"!$C$2:$C$304")))/_xlfn.XLOOKUP(DATE($A9,11,1),INDIRECT(D$2&amp;"!$A$2:$A$304"),INDIRECT(D$2&amp;"!$C$2:$C$304")),0)</f>
        <v>4.6968103750438125E-2</v>
      </c>
      <c r="P9" s="16" cm="1">
        <f t="array" aca="1" ref="P9" ca="1">IFERROR((_xlfn.XLOOKUP(DATE($A9+1,4,1),INDIRECT(E$2&amp;"!$A$2:$A$304"),INDIRECT(E$2&amp;"!$b$2:$b$304"),,-1)-_xlfn.XLOOKUP(DATE($A9,11,1),INDIRECT(E$2&amp;"!$A$2:$A$304"),INDIRECT(E$2&amp;"!$C$2:$C$304")))/_xlfn.XLOOKUP(DATE($A9,11,1),INDIRECT(E$2&amp;"!$A$2:$A$304"),INDIRECT(E$2&amp;"!$C$2:$C$304")),0)</f>
        <v>-0.16417160181592541</v>
      </c>
      <c r="Q9" s="16" cm="1">
        <f t="array" aca="1" ref="Q9" ca="1">IFERROR((_xlfn.XLOOKUP(DATE($A9+1,4,1),INDIRECT(F$2&amp;"!$A$2:$A$304"),INDIRECT(F$2&amp;"!$b$2:$b$304"),,-1)-_xlfn.XLOOKUP(DATE($A9,11,1),INDIRECT(F$2&amp;"!$A$2:$A$304"),INDIRECT(F$2&amp;"!$C$2:$C$304")))/_xlfn.XLOOKUP(DATE($A9,11,1),INDIRECT(F$2&amp;"!$A$2:$A$304"),INDIRECT(F$2&amp;"!$C$2:$C$304")),0)</f>
        <v>-0.185256055189083</v>
      </c>
      <c r="R9" s="16" cm="1">
        <f t="array" aca="1" ref="R9" ca="1">IFERROR((_xlfn.XLOOKUP(DATE($A9+1,4,1),INDIRECT(G$2&amp;"!$A$2:$A$304"),INDIRECT(G$2&amp;"!$b$2:$b$304"),,-1)-_xlfn.XLOOKUP(DATE($A9,11,1),INDIRECT(G$2&amp;"!$A$2:$A$304"),INDIRECT(G$2&amp;"!$C$2:$C$304")))/_xlfn.XLOOKUP(DATE($A9,11,1),INDIRECT(G$2&amp;"!$A$2:$A$304"),INDIRECT(G$2&amp;"!$C$2:$C$304")),0)</f>
        <v>5.7705249525894356E-2</v>
      </c>
      <c r="S9" s="16" cm="1">
        <f t="array" aca="1" ref="S9" ca="1">IFERROR((_xlfn.XLOOKUP(DATE($A9+1,4,1),INDIRECT(H$2&amp;"!$A$2:$A$304"),INDIRECT(H$2&amp;"!$b$2:$b$304"),,-1)-_xlfn.XLOOKUP(DATE($A9,11,1),INDIRECT(H$2&amp;"!$A$2:$A$304"),INDIRECT(H$2&amp;"!$C$2:$C$304")))/_xlfn.XLOOKUP(DATE($A9,11,1),INDIRECT(H$2&amp;"!$A$2:$A$304"),INDIRECT(H$2&amp;"!$C$2:$C$304")),0)</f>
        <v>0.11469618768076394</v>
      </c>
      <c r="T9" s="16" cm="1">
        <f t="array" aca="1" ref="T9" ca="1">IFERROR((_xlfn.XLOOKUP(DATE($A9+1,4,1),INDIRECT(I$2&amp;"!$A$2:$A$304"),INDIRECT(I$2&amp;"!$b$2:$b$304"),,-1)-_xlfn.XLOOKUP(DATE($A9,11,1),INDIRECT(I$2&amp;"!$A$2:$A$304"),INDIRECT(I$2&amp;"!$C$2:$C$304")))/_xlfn.XLOOKUP(DATE($A9,11,1),INDIRECT(I$2&amp;"!$A$2:$A$304"),INDIRECT(I$2&amp;"!$C$2:$C$304")),0)</f>
        <v>8.0954603528491723E-2</v>
      </c>
      <c r="U9" s="16" cm="1">
        <f t="array" aca="1" ref="U9" ca="1">IFERROR((_xlfn.XLOOKUP(DATE($A9+1,4,1),INDIRECT(J$2&amp;"!$A$2:$A$304"),INDIRECT(J$2&amp;"!$b$2:$b$304"),,-1)-_xlfn.XLOOKUP(DATE($A9,11,1),INDIRECT(J$2&amp;"!$A$2:$A$304"),INDIRECT(J$2&amp;"!$C$2:$C$304")))/_xlfn.XLOOKUP(DATE($A9,11,1),INDIRECT(J$2&amp;"!$A$2:$A$304"),INDIRECT(J$2&amp;"!$C$2:$C$304")),0)</f>
        <v>1.6082963844828966E-2</v>
      </c>
    </row>
    <row r="10" spans="1:26" x14ac:dyDescent="0.25">
      <c r="A10" s="12">
        <v>2017</v>
      </c>
      <c r="B10" s="16" cm="1">
        <f t="array" aca="1" ref="B10" ca="1">IFERROR((_xlfn.XLOOKUP(DATE($A10,10,1),INDIRECT(B$2&amp;"!$A$2:$A$304"),INDIRECT(B$2&amp;"!$b$2:$b$304"))-_xlfn.XLOOKUP(DATE($A10,5,1),INDIRECT(B$2&amp;"!$A$2:$A$304"),INDIRECT(B$2&amp;"!$C$2:$C$304")))/_xlfn.XLOOKUP(DATE($A10,5,1),INDIRECT(B$2&amp;"!$A$2:$A$304"),INDIRECT(B$2&amp;"!$C$2:$C$304")),0)</f>
        <v>0.15947322988820348</v>
      </c>
      <c r="C10" s="16" cm="1">
        <f t="array" aca="1" ref="C10" ca="1">IFERROR((_xlfn.XLOOKUP(DATE($A10,10,1),INDIRECT(C$2&amp;"!$A$2:$A$304"),INDIRECT(C$2&amp;"!$b$2:$b$304"))-_xlfn.XLOOKUP(DATE($A10,5,1),INDIRECT(C$2&amp;"!$A$2:$A$304"),INDIRECT(C$2&amp;"!$C$2:$C$304")))/_xlfn.XLOOKUP(DATE($A10,5,1),INDIRECT(C$2&amp;"!$A$2:$A$304"),INDIRECT(C$2&amp;"!$C$2:$C$304")),0)</f>
        <v>2.128498226251514E-3</v>
      </c>
      <c r="D10" s="16" cm="1">
        <f t="array" aca="1" ref="D10" ca="1">IFERROR((_xlfn.XLOOKUP(DATE($A10,10,1),INDIRECT(D$2&amp;"!$A$2:$A$304"),INDIRECT(D$2&amp;"!$b$2:$b$304"))-_xlfn.XLOOKUP(DATE($A10,5,1),INDIRECT(D$2&amp;"!$A$2:$A$304"),INDIRECT(D$2&amp;"!$C$2:$C$304")))/_xlfn.XLOOKUP(DATE($A10,5,1),INDIRECT(D$2&amp;"!$A$2:$A$304"),INDIRECT(D$2&amp;"!$C$2:$C$304")),0)</f>
        <v>-3.0834446315544904E-2</v>
      </c>
      <c r="E10" s="16" cm="1">
        <f t="array" aca="1" ref="E10" ca="1">IFERROR((_xlfn.XLOOKUP(DATE($A10,10,1),INDIRECT(E$2&amp;"!$A$2:$A$304"),INDIRECT(E$2&amp;"!$b$2:$b$304"))-_xlfn.XLOOKUP(DATE($A10,5,1),INDIRECT(E$2&amp;"!$A$2:$A$304"),INDIRECT(E$2&amp;"!$C$2:$C$304")))/_xlfn.XLOOKUP(DATE($A10,5,1),INDIRECT(E$2&amp;"!$A$2:$A$304"),INDIRECT(E$2&amp;"!$C$2:$C$304")),0)</f>
        <v>3.7719505880612463</v>
      </c>
      <c r="F10" s="16" cm="1">
        <f t="array" aca="1" ref="F10" ca="1">IFERROR((_xlfn.XLOOKUP(DATE($A10,10,1),INDIRECT(F$2&amp;"!$A$2:$A$304"),INDIRECT(F$2&amp;"!$b$2:$b$304"))-_xlfn.XLOOKUP(DATE($A10,5,1),INDIRECT(F$2&amp;"!$A$2:$A$304"),INDIRECT(F$2&amp;"!$C$2:$C$304")))/_xlfn.XLOOKUP(DATE($A10,5,1),INDIRECT(F$2&amp;"!$A$2:$A$304"),INDIRECT(F$2&amp;"!$C$2:$C$304")),0)</f>
        <v>2.6365704706023232</v>
      </c>
      <c r="G10" s="16" cm="1">
        <f t="array" aca="1" ref="G10" ca="1">IFERROR((_xlfn.XLOOKUP(DATE($A10,10,1),INDIRECT(G$2&amp;"!$A$2:$A$304"),INDIRECT(G$2&amp;"!$b$2:$b$304"))-_xlfn.XLOOKUP(DATE($A10,5,1),INDIRECT(G$2&amp;"!$A$2:$A$304"),INDIRECT(G$2&amp;"!$C$2:$C$304")))/_xlfn.XLOOKUP(DATE($A10,5,1),INDIRECT(G$2&amp;"!$A$2:$A$304"),INDIRECT(G$2&amp;"!$C$2:$C$304")),0)</f>
        <v>0.1151810856696624</v>
      </c>
      <c r="H10" s="16" cm="1">
        <f t="array" aca="1" ref="H10" ca="1">IFERROR((_xlfn.XLOOKUP(DATE($A10,10,1),INDIRECT(H$2&amp;"!$A$2:$A$304"),INDIRECT(H$2&amp;"!$b$2:$b$304"))-_xlfn.XLOOKUP(DATE($A10,5,1),INDIRECT(H$2&amp;"!$A$2:$A$304"),INDIRECT(H$2&amp;"!$C$2:$C$304")))/_xlfn.XLOOKUP(DATE($A10,5,1),INDIRECT(H$2&amp;"!$A$2:$A$304"),INDIRECT(H$2&amp;"!$C$2:$C$304")),0)</f>
        <v>0.11532832123146358</v>
      </c>
      <c r="I10" s="16" cm="1">
        <f t="array" aca="1" ref="I10" ca="1">IFERROR((_xlfn.XLOOKUP(DATE($A10,10,1),INDIRECT(I$2&amp;"!$A$2:$A$304"),INDIRECT(I$2&amp;"!$b$2:$b$304"))-_xlfn.XLOOKUP(DATE($A10,5,1),INDIRECT(I$2&amp;"!$A$2:$A$304"),INDIRECT(I$2&amp;"!$C$2:$C$304")))/_xlfn.XLOOKUP(DATE($A10,5,1),INDIRECT(I$2&amp;"!$A$2:$A$304"),INDIRECT(I$2&amp;"!$C$2:$C$304")),0)</f>
        <v>6.0192523756938003E-2</v>
      </c>
      <c r="J10" s="16" cm="1">
        <f t="array" aca="1" ref="J10" ca="1">IFERROR((_xlfn.XLOOKUP(DATE($A10,10,1),INDIRECT(J$2&amp;"!$A$2:$A$304"),INDIRECT(J$2&amp;"!$b$2:$b$304"))-_xlfn.XLOOKUP(DATE($A10,5,1),INDIRECT(J$2&amp;"!$A$2:$A$304"),INDIRECT(J$2&amp;"!$C$2:$C$304")))/_xlfn.XLOOKUP(DATE($A10,5,1),INDIRECT(J$2&amp;"!$A$2:$A$304"),INDIRECT(J$2&amp;"!$C$2:$C$304")),0)</f>
        <v>0.14918949171532059</v>
      </c>
      <c r="L10" s="8">
        <v>2017</v>
      </c>
      <c r="M10" s="16" cm="1">
        <f t="array" aca="1" ref="M10" ca="1">IFERROR((_xlfn.XLOOKUP(DATE($A10+1,4,1),INDIRECT(B$2&amp;"!$A$2:$A$304"),INDIRECT(B$2&amp;"!$b$2:$b$304"),,-1)-_xlfn.XLOOKUP(DATE($A10,11,1),INDIRECT(B$2&amp;"!$A$2:$A$304"),INDIRECT(B$2&amp;"!$C$2:$C$304")))/_xlfn.XLOOKUP(DATE($A10,11,1),INDIRECT(B$2&amp;"!$A$2:$A$304"),INDIRECT(B$2&amp;"!$C$2:$C$304")),0)</f>
        <v>-5.6373458326169933E-2</v>
      </c>
      <c r="N10" s="16" cm="1">
        <f t="array" aca="1" ref="N10" ca="1">IFERROR((_xlfn.XLOOKUP(DATE($A10+1,4,1),INDIRECT(C$2&amp;"!$A$2:$A$304"),INDIRECT(C$2&amp;"!$b$2:$b$304"),,-1)-_xlfn.XLOOKUP(DATE($A10,11,1),INDIRECT(C$2&amp;"!$A$2:$A$304"),INDIRECT(C$2&amp;"!$C$2:$C$304")))/_xlfn.XLOOKUP(DATE($A10,11,1),INDIRECT(C$2&amp;"!$A$2:$A$304"),INDIRECT(C$2&amp;"!$C$2:$C$304")),0)</f>
        <v>3.4627913198105334E-2</v>
      </c>
      <c r="O10" s="16" cm="1">
        <f t="array" aca="1" ref="O10" ca="1">IFERROR((_xlfn.XLOOKUP(DATE($A10+1,4,1),INDIRECT(D$2&amp;"!$A$2:$A$304"),INDIRECT(D$2&amp;"!$b$2:$b$304"),,-1)-_xlfn.XLOOKUP(DATE($A10,11,1),INDIRECT(D$2&amp;"!$A$2:$A$304"),INDIRECT(D$2&amp;"!$C$2:$C$304")))/_xlfn.XLOOKUP(DATE($A10,11,1),INDIRECT(D$2&amp;"!$A$2:$A$304"),INDIRECT(D$2&amp;"!$C$2:$C$304")),0)</f>
        <v>-2.4495289367429417E-2</v>
      </c>
      <c r="P10" s="16" cm="1">
        <f t="array" aca="1" ref="P10" ca="1">IFERROR((_xlfn.XLOOKUP(DATE($A10+1,4,1),INDIRECT(E$2&amp;"!$A$2:$A$304"),INDIRECT(E$2&amp;"!$b$2:$b$304"),,-1)-_xlfn.XLOOKUP(DATE($A10,11,1),INDIRECT(E$2&amp;"!$A$2:$A$304"),INDIRECT(E$2&amp;"!$C$2:$C$304")))/_xlfn.XLOOKUP(DATE($A10,11,1),INDIRECT(E$2&amp;"!$A$2:$A$304"),INDIRECT(E$2&amp;"!$C$2:$C$304")),0)</f>
        <v>0.43354886728380704</v>
      </c>
      <c r="Q10" s="16" cm="1">
        <f t="array" aca="1" ref="Q10" ca="1">IFERROR((_xlfn.XLOOKUP(DATE($A10+1,4,1),INDIRECT(F$2&amp;"!$A$2:$A$304"),INDIRECT(F$2&amp;"!$b$2:$b$304"),,-1)-_xlfn.XLOOKUP(DATE($A10,11,1),INDIRECT(F$2&amp;"!$A$2:$A$304"),INDIRECT(F$2&amp;"!$C$2:$C$304")))/_xlfn.XLOOKUP(DATE($A10,11,1),INDIRECT(F$2&amp;"!$A$2:$A$304"),INDIRECT(F$2&amp;"!$C$2:$C$304")),0)</f>
        <v>1.2064276070993449</v>
      </c>
      <c r="R10" s="16" cm="1">
        <f t="array" aca="1" ref="R10" ca="1">IFERROR((_xlfn.XLOOKUP(DATE($A10+1,4,1),INDIRECT(G$2&amp;"!$A$2:$A$304"),INDIRECT(G$2&amp;"!$b$2:$b$304"),,-1)-_xlfn.XLOOKUP(DATE($A10,11,1),INDIRECT(G$2&amp;"!$A$2:$A$304"),INDIRECT(G$2&amp;"!$C$2:$C$304")))/_xlfn.XLOOKUP(DATE($A10,11,1),INDIRECT(G$2&amp;"!$A$2:$A$304"),INDIRECT(G$2&amp;"!$C$2:$C$304")),0)</f>
        <v>3.0723587952002522E-2</v>
      </c>
      <c r="S10" s="16" cm="1">
        <f t="array" aca="1" ref="S10" ca="1">IFERROR((_xlfn.XLOOKUP(DATE($A10+1,4,1),INDIRECT(H$2&amp;"!$A$2:$A$304"),INDIRECT(H$2&amp;"!$b$2:$b$304"),,-1)-_xlfn.XLOOKUP(DATE($A10,11,1),INDIRECT(H$2&amp;"!$A$2:$A$304"),INDIRECT(H$2&amp;"!$C$2:$C$304")))/_xlfn.XLOOKUP(DATE($A10,11,1),INDIRECT(H$2&amp;"!$A$2:$A$304"),INDIRECT(H$2&amp;"!$C$2:$C$304")),0)</f>
        <v>5.2804633534472512E-2</v>
      </c>
      <c r="T10" s="16" cm="1">
        <f t="array" aca="1" ref="T10" ca="1">IFERROR((_xlfn.XLOOKUP(DATE($A10+1,4,1),INDIRECT(I$2&amp;"!$A$2:$A$304"),INDIRECT(I$2&amp;"!$b$2:$b$304"),,-1)-_xlfn.XLOOKUP(DATE($A10,11,1),INDIRECT(I$2&amp;"!$A$2:$A$304"),INDIRECT(I$2&amp;"!$C$2:$C$304")))/_xlfn.XLOOKUP(DATE($A10,11,1),INDIRECT(I$2&amp;"!$A$2:$A$304"),INDIRECT(I$2&amp;"!$C$2:$C$304")),0)</f>
        <v>-5.4737364380128363E-2</v>
      </c>
      <c r="U10" s="16" cm="1">
        <f t="array" aca="1" ref="U10" ca="1">IFERROR((_xlfn.XLOOKUP(DATE($A10+1,4,1),INDIRECT(J$2&amp;"!$A$2:$A$304"),INDIRECT(J$2&amp;"!$b$2:$b$304"),,-1)-_xlfn.XLOOKUP(DATE($A10,11,1),INDIRECT(J$2&amp;"!$A$2:$A$304"),INDIRECT(J$2&amp;"!$C$2:$C$304")))/_xlfn.XLOOKUP(DATE($A10,11,1),INDIRECT(J$2&amp;"!$A$2:$A$304"),INDIRECT(J$2&amp;"!$C$2:$C$304")),0)</f>
        <v>1.4583480093854516E-2</v>
      </c>
    </row>
    <row r="11" spans="1:26" x14ac:dyDescent="0.25">
      <c r="A11" s="12">
        <v>2016</v>
      </c>
      <c r="B11" s="16" cm="1">
        <f t="array" aca="1" ref="B11" ca="1">IFERROR((_xlfn.XLOOKUP(DATE($A11,10,1),INDIRECT(B$2&amp;"!$A$2:$A$304"),INDIRECT(B$2&amp;"!$b$2:$b$304"))-_xlfn.XLOOKUP(DATE($A11,5,1),INDIRECT(B$2&amp;"!$A$2:$A$304"),INDIRECT(B$2&amp;"!$C$2:$C$304")))/_xlfn.XLOOKUP(DATE($A11,5,1),INDIRECT(B$2&amp;"!$A$2:$A$304"),INDIRECT(B$2&amp;"!$C$2:$C$304")),0)</f>
        <v>-7.8670139133291045E-2</v>
      </c>
      <c r="C11" s="16" cm="1">
        <f t="array" aca="1" ref="C11" ca="1">IFERROR((_xlfn.XLOOKUP(DATE($A11,10,1),INDIRECT(C$2&amp;"!$A$2:$A$304"),INDIRECT(C$2&amp;"!$b$2:$b$304"))-_xlfn.XLOOKUP(DATE($A11,5,1),INDIRECT(C$2&amp;"!$A$2:$A$304"),INDIRECT(C$2&amp;"!$C$2:$C$304")))/_xlfn.XLOOKUP(DATE($A11,5,1),INDIRECT(C$2&amp;"!$A$2:$A$304"),INDIRECT(C$2&amp;"!$C$2:$C$304")),0)</f>
        <v>-1.2684646244463573E-2</v>
      </c>
      <c r="D11" s="16" cm="1">
        <f t="array" aca="1" ref="D11" ca="1">IFERROR((_xlfn.XLOOKUP(DATE($A11,10,1),INDIRECT(D$2&amp;"!$A$2:$A$304"),INDIRECT(D$2&amp;"!$b$2:$b$304"))-_xlfn.XLOOKUP(DATE($A11,5,1),INDIRECT(D$2&amp;"!$A$2:$A$304"),INDIRECT(D$2&amp;"!$C$2:$C$304")))/_xlfn.XLOOKUP(DATE($A11,5,1),INDIRECT(D$2&amp;"!$A$2:$A$304"),INDIRECT(D$2&amp;"!$C$2:$C$304")),0)</f>
        <v>-8.3869164104000929E-4</v>
      </c>
      <c r="E11" s="16" cm="1">
        <f t="array" aca="1" ref="E11" ca="1">IFERROR((_xlfn.XLOOKUP(DATE($A11,10,1),INDIRECT(E$2&amp;"!$A$2:$A$304"),INDIRECT(E$2&amp;"!$b$2:$b$304"))-_xlfn.XLOOKUP(DATE($A11,5,1),INDIRECT(E$2&amp;"!$A$2:$A$304"),INDIRECT(E$2&amp;"!$C$2:$C$304")))/_xlfn.XLOOKUP(DATE($A11,5,1),INDIRECT(E$2&amp;"!$A$2:$A$304"),INDIRECT(E$2&amp;"!$C$2:$C$304")),0)</f>
        <v>0.5578595317725753</v>
      </c>
      <c r="F11" s="16" cm="1">
        <f t="array" aca="1" ref="F11" ca="1">IFERROR((_xlfn.XLOOKUP(DATE($A11,10,1),INDIRECT(F$2&amp;"!$A$2:$A$304"),INDIRECT(F$2&amp;"!$b$2:$b$304"))-_xlfn.XLOOKUP(DATE($A11,5,1),INDIRECT(F$2&amp;"!$A$2:$A$304"),INDIRECT(F$2&amp;"!$C$2:$C$304")))/_xlfn.XLOOKUP(DATE($A11,5,1),INDIRECT(F$2&amp;"!$A$2:$A$304"),INDIRECT(F$2&amp;"!$C$2:$C$304")),0)</f>
        <v>0.25400457665903897</v>
      </c>
      <c r="G11" s="16" cm="1">
        <f t="array" aca="1" ref="G11" ca="1">IFERROR((_xlfn.XLOOKUP(DATE($A11,10,1),INDIRECT(G$2&amp;"!$A$2:$A$304"),INDIRECT(G$2&amp;"!$b$2:$b$304"))-_xlfn.XLOOKUP(DATE($A11,5,1),INDIRECT(G$2&amp;"!$A$2:$A$304"),INDIRECT(G$2&amp;"!$C$2:$C$304")))/_xlfn.XLOOKUP(DATE($A11,5,1),INDIRECT(G$2&amp;"!$A$2:$A$304"),INDIRECT(G$2&amp;"!$C$2:$C$304")),0)</f>
        <v>2.0166691220876519E-2</v>
      </c>
      <c r="H11" s="16" cm="1">
        <f t="array" aca="1" ref="H11" ca="1">IFERROR((_xlfn.XLOOKUP(DATE($A11,10,1),INDIRECT(H$2&amp;"!$A$2:$A$304"),INDIRECT(H$2&amp;"!$b$2:$b$304"))-_xlfn.XLOOKUP(DATE($A11,5,1),INDIRECT(H$2&amp;"!$A$2:$A$304"),INDIRECT(H$2&amp;"!$C$2:$C$304")))/_xlfn.XLOOKUP(DATE($A11,5,1),INDIRECT(H$2&amp;"!$A$2:$A$304"),INDIRECT(H$2&amp;"!$C$2:$C$304")),0)</f>
        <v>0.10352967135006436</v>
      </c>
      <c r="I11" s="16" cm="1">
        <f t="array" aca="1" ref="I11" ca="1">IFERROR((_xlfn.XLOOKUP(DATE($A11,10,1),INDIRECT(I$2&amp;"!$A$2:$A$304"),INDIRECT(I$2&amp;"!$b$2:$b$304"))-_xlfn.XLOOKUP(DATE($A11,5,1),INDIRECT(I$2&amp;"!$A$2:$A$304"),INDIRECT(I$2&amp;"!$C$2:$C$304")))/_xlfn.XLOOKUP(DATE($A11,5,1),INDIRECT(I$2&amp;"!$A$2:$A$304"),INDIRECT(I$2&amp;"!$C$2:$C$304")),0)</f>
        <v>5.6865556719389344E-2</v>
      </c>
      <c r="J11" s="16" cm="1">
        <f t="array" aca="1" ref="J11" ca="1">IFERROR((_xlfn.XLOOKUP(DATE($A11,10,1),INDIRECT(J$2&amp;"!$A$2:$A$304"),INDIRECT(J$2&amp;"!$b$2:$b$304"))-_xlfn.XLOOKUP(DATE($A11,5,1),INDIRECT(J$2&amp;"!$A$2:$A$304"),INDIRECT(J$2&amp;"!$C$2:$C$304")))/_xlfn.XLOOKUP(DATE($A11,5,1),INDIRECT(J$2&amp;"!$A$2:$A$304"),INDIRECT(J$2&amp;"!$C$2:$C$304")),0)</f>
        <v>6.5287856649406076E-2</v>
      </c>
      <c r="L11" s="8">
        <v>2016</v>
      </c>
      <c r="M11" s="16" cm="1">
        <f t="array" aca="1" ref="M11" ca="1">IFERROR((_xlfn.XLOOKUP(DATE($A11+1,4,1),INDIRECT(B$2&amp;"!$A$2:$A$304"),INDIRECT(B$2&amp;"!$b$2:$b$304"),,-1)-_xlfn.XLOOKUP(DATE($A11,11,1),INDIRECT(B$2&amp;"!$A$2:$A$304"),INDIRECT(B$2&amp;"!$C$2:$C$304")))/_xlfn.XLOOKUP(DATE($A11,11,1),INDIRECT(B$2&amp;"!$A$2:$A$304"),INDIRECT(B$2&amp;"!$C$2:$C$304")),0)</f>
        <v>0.20117509707875431</v>
      </c>
      <c r="N11" s="16" cm="1">
        <f t="array" aca="1" ref="N11" ca="1">IFERROR((_xlfn.XLOOKUP(DATE($A11+1,4,1),INDIRECT(C$2&amp;"!$A$2:$A$304"),INDIRECT(C$2&amp;"!$b$2:$b$304"),,-1)-_xlfn.XLOOKUP(DATE($A11,11,1),INDIRECT(C$2&amp;"!$A$2:$A$304"),INDIRECT(C$2&amp;"!$C$2:$C$304")))/_xlfn.XLOOKUP(DATE($A11,11,1),INDIRECT(C$2&amp;"!$A$2:$A$304"),INDIRECT(C$2&amp;"!$C$2:$C$304")),0)</f>
        <v>-7.2441068212076116E-3</v>
      </c>
      <c r="O11" s="16" cm="1">
        <f t="array" aca="1" ref="O11" ca="1">IFERROR((_xlfn.XLOOKUP(DATE($A11+1,4,1),INDIRECT(D$2&amp;"!$A$2:$A$304"),INDIRECT(D$2&amp;"!$b$2:$b$304"),,-1)-_xlfn.XLOOKUP(DATE($A11,11,1),INDIRECT(D$2&amp;"!$A$2:$A$304"),INDIRECT(D$2&amp;"!$C$2:$C$304")))/_xlfn.XLOOKUP(DATE($A11,11,1),INDIRECT(D$2&amp;"!$A$2:$A$304"),INDIRECT(D$2&amp;"!$C$2:$C$304")),0)</f>
        <v>-3.9208562725316455E-2</v>
      </c>
      <c r="P11" s="16" cm="1">
        <f t="array" aca="1" ref="P11" ca="1">IFERROR((_xlfn.XLOOKUP(DATE($A11+1,4,1),INDIRECT(E$2&amp;"!$A$2:$A$304"),INDIRECT(E$2&amp;"!$b$2:$b$304"),,-1)-_xlfn.XLOOKUP(DATE($A11,11,1),INDIRECT(E$2&amp;"!$A$2:$A$304"),INDIRECT(E$2&amp;"!$C$2:$C$304")))/_xlfn.XLOOKUP(DATE($A11,11,1),INDIRECT(E$2&amp;"!$A$2:$A$304"),INDIRECT(E$2&amp;"!$C$2:$C$304")),0)</f>
        <v>0.9348790611134965</v>
      </c>
      <c r="Q11" s="16" cm="1">
        <f t="array" aca="1" ref="Q11" ca="1">IFERROR((_xlfn.XLOOKUP(DATE($A11+1,4,1),INDIRECT(F$2&amp;"!$A$2:$A$304"),INDIRECT(F$2&amp;"!$b$2:$b$304"),,-1)-_xlfn.XLOOKUP(DATE($A11,11,1),INDIRECT(F$2&amp;"!$A$2:$A$304"),INDIRECT(F$2&amp;"!$C$2:$C$304")))/_xlfn.XLOOKUP(DATE($A11,11,1),INDIRECT(F$2&amp;"!$A$2:$A$304"),INDIRECT(F$2&amp;"!$C$2:$C$304")),0)</f>
        <v>6.6195255474452557</v>
      </c>
      <c r="R11" s="16" cm="1">
        <f t="array" aca="1" ref="R11" ca="1">IFERROR((_xlfn.XLOOKUP(DATE($A11+1,4,1),INDIRECT(G$2&amp;"!$A$2:$A$304"),INDIRECT(G$2&amp;"!$b$2:$b$304"),,-1)-_xlfn.XLOOKUP(DATE($A11,11,1),INDIRECT(G$2&amp;"!$A$2:$A$304"),INDIRECT(G$2&amp;"!$C$2:$C$304")))/_xlfn.XLOOKUP(DATE($A11,11,1),INDIRECT(G$2&amp;"!$A$2:$A$304"),INDIRECT(G$2&amp;"!$C$2:$C$304")),0)</f>
        <v>0.15322355030002888</v>
      </c>
      <c r="S11" s="16" cm="1">
        <f t="array" aca="1" ref="S11" ca="1">IFERROR((_xlfn.XLOOKUP(DATE($A11+1,4,1),INDIRECT(H$2&amp;"!$A$2:$A$304"),INDIRECT(H$2&amp;"!$b$2:$b$304"),,-1)-_xlfn.XLOOKUP(DATE($A11,11,1),INDIRECT(H$2&amp;"!$A$2:$A$304"),INDIRECT(H$2&amp;"!$C$2:$C$304")))/_xlfn.XLOOKUP(DATE($A11,11,1),INDIRECT(H$2&amp;"!$A$2:$A$304"),INDIRECT(H$2&amp;"!$C$2:$C$304")),0)</f>
        <v>0.16074465210070049</v>
      </c>
      <c r="T11" s="16" cm="1">
        <f t="array" aca="1" ref="T11" ca="1">IFERROR((_xlfn.XLOOKUP(DATE($A11+1,4,1),INDIRECT(I$2&amp;"!$A$2:$A$304"),INDIRECT(I$2&amp;"!$b$2:$b$304"),,-1)-_xlfn.XLOOKUP(DATE($A11,11,1),INDIRECT(I$2&amp;"!$A$2:$A$304"),INDIRECT(I$2&amp;"!$C$2:$C$304")))/_xlfn.XLOOKUP(DATE($A11,11,1),INDIRECT(I$2&amp;"!$A$2:$A$304"),INDIRECT(I$2&amp;"!$C$2:$C$304")),0)</f>
        <v>0.15981421354066627</v>
      </c>
      <c r="U11" s="16" cm="1">
        <f t="array" aca="1" ref="U11" ca="1">IFERROR((_xlfn.XLOOKUP(DATE($A11+1,4,1),INDIRECT(J$2&amp;"!$A$2:$A$304"),INDIRECT(J$2&amp;"!$b$2:$b$304"),,-1)-_xlfn.XLOOKUP(DATE($A11,11,1),INDIRECT(J$2&amp;"!$A$2:$A$304"),INDIRECT(J$2&amp;"!$C$2:$C$304")))/_xlfn.XLOOKUP(DATE($A11,11,1),INDIRECT(J$2&amp;"!$A$2:$A$304"),INDIRECT(J$2&amp;"!$C$2:$C$304")),0)</f>
        <v>0.10449617790931701</v>
      </c>
      <c r="X11" s="3"/>
      <c r="Y11" s="3"/>
    </row>
    <row r="12" spans="1:26" x14ac:dyDescent="0.25">
      <c r="A12" s="12">
        <v>2015</v>
      </c>
      <c r="B12" s="16" cm="1">
        <f t="array" aca="1" ref="B12" ca="1">IFERROR((_xlfn.XLOOKUP(DATE($A12,10,1),INDIRECT(B$2&amp;"!$A$2:$A$304"),INDIRECT(B$2&amp;"!$b$2:$b$304"))-_xlfn.XLOOKUP(DATE($A12,5,1),INDIRECT(B$2&amp;"!$A$2:$A$304"),INDIRECT(B$2&amp;"!$C$2:$C$304")))/_xlfn.XLOOKUP(DATE($A12,5,1),INDIRECT(B$2&amp;"!$A$2:$A$304"),INDIRECT(B$2&amp;"!$C$2:$C$304")),0)</f>
        <v>-5.3313622870495007E-2</v>
      </c>
      <c r="C12" s="16" cm="1">
        <f t="array" aca="1" ref="C12" ca="1">IFERROR((_xlfn.XLOOKUP(DATE($A12,10,1),INDIRECT(C$2&amp;"!$A$2:$A$304"),INDIRECT(C$2&amp;"!$b$2:$b$304"))-_xlfn.XLOOKUP(DATE($A12,5,1),INDIRECT(C$2&amp;"!$A$2:$A$304"),INDIRECT(C$2&amp;"!$C$2:$C$304")))/_xlfn.XLOOKUP(DATE($A12,5,1),INDIRECT(C$2&amp;"!$A$2:$A$304"),INDIRECT(C$2&amp;"!$C$2:$C$304")),0)</f>
        <v>-3.5920813811151878E-2</v>
      </c>
      <c r="D12" s="16" cm="1">
        <f t="array" aca="1" ref="D12" ca="1">IFERROR((_xlfn.XLOOKUP(DATE($A12,10,1),INDIRECT(D$2&amp;"!$A$2:$A$304"),INDIRECT(D$2&amp;"!$b$2:$b$304"))-_xlfn.XLOOKUP(DATE($A12,5,1),INDIRECT(D$2&amp;"!$A$2:$A$304"),INDIRECT(D$2&amp;"!$C$2:$C$304")))/_xlfn.XLOOKUP(DATE($A12,5,1),INDIRECT(D$2&amp;"!$A$2:$A$304"),INDIRECT(D$2&amp;"!$C$2:$C$304")),0)</f>
        <v>-3.9603960396039639E-2</v>
      </c>
      <c r="E12" s="16" cm="1">
        <f t="array" aca="1" ref="E12" ca="1">IFERROR((_xlfn.XLOOKUP(DATE($A12,10,1),INDIRECT(E$2&amp;"!$A$2:$A$304"),INDIRECT(E$2&amp;"!$b$2:$b$304"))-_xlfn.XLOOKUP(DATE($A12,5,1),INDIRECT(E$2&amp;"!$A$2:$A$304"),INDIRECT(E$2&amp;"!$C$2:$C$304")))/_xlfn.XLOOKUP(DATE($A12,5,1),INDIRECT(E$2&amp;"!$A$2:$A$304"),INDIRECT(E$2&amp;"!$C$2:$C$304")),0)</f>
        <v>0.31976251060220517</v>
      </c>
      <c r="F12" s="16" cm="1">
        <f t="array" aca="1" ref="F12" ca="1">IFERROR((_xlfn.XLOOKUP(DATE($A12,10,1),INDIRECT(F$2&amp;"!$A$2:$A$304"),INDIRECT(F$2&amp;"!$b$2:$b$304"))-_xlfn.XLOOKUP(DATE($A12,5,1),INDIRECT(F$2&amp;"!$A$2:$A$304"),INDIRECT(F$2&amp;"!$C$2:$C$304")))/_xlfn.XLOOKUP(DATE($A12,5,1),INDIRECT(F$2&amp;"!$A$2:$A$304"),INDIRECT(F$2&amp;"!$C$2:$C$304")),0)</f>
        <v>0</v>
      </c>
      <c r="G12" s="16" cm="1">
        <f t="array" aca="1" ref="G12" ca="1">IFERROR((_xlfn.XLOOKUP(DATE($A12,10,1),INDIRECT(G$2&amp;"!$A$2:$A$304"),INDIRECT(G$2&amp;"!$b$2:$b$304"))-_xlfn.XLOOKUP(DATE($A12,5,1),INDIRECT(G$2&amp;"!$A$2:$A$304"),INDIRECT(G$2&amp;"!$C$2:$C$304")))/_xlfn.XLOOKUP(DATE($A12,5,1),INDIRECT(G$2&amp;"!$A$2:$A$304"),INDIRECT(G$2&amp;"!$C$2:$C$304")),0)</f>
        <v>-1.0959574495486074E-2</v>
      </c>
      <c r="H12" s="16" cm="1">
        <f t="array" aca="1" ref="H12" ca="1">IFERROR((_xlfn.XLOOKUP(DATE($A12,10,1),INDIRECT(H$2&amp;"!$A$2:$A$304"),INDIRECT(H$2&amp;"!$b$2:$b$304"))-_xlfn.XLOOKUP(DATE($A12,5,1),INDIRECT(H$2&amp;"!$A$2:$A$304"),INDIRECT(H$2&amp;"!$C$2:$C$304")))/_xlfn.XLOOKUP(DATE($A12,5,1),INDIRECT(H$2&amp;"!$A$2:$A$304"),INDIRECT(H$2&amp;"!$C$2:$C$304")),0)</f>
        <v>4.7576447258715127E-2</v>
      </c>
      <c r="I12" s="16" cm="1">
        <f t="array" aca="1" ref="I12" ca="1">IFERROR((_xlfn.XLOOKUP(DATE($A12,10,1),INDIRECT(I$2&amp;"!$A$2:$A$304"),INDIRECT(I$2&amp;"!$b$2:$b$304"))-_xlfn.XLOOKUP(DATE($A12,5,1),INDIRECT(I$2&amp;"!$A$2:$A$304"),INDIRECT(I$2&amp;"!$C$2:$C$304")))/_xlfn.XLOOKUP(DATE($A12,5,1),INDIRECT(I$2&amp;"!$A$2:$A$304"),INDIRECT(I$2&amp;"!$C$2:$C$304")),0)</f>
        <v>-5.7070403342707528E-2</v>
      </c>
      <c r="J12" s="16" cm="1">
        <f t="array" aca="1" ref="J12" ca="1">IFERROR((_xlfn.XLOOKUP(DATE($A12,10,1),INDIRECT(J$2&amp;"!$A$2:$A$304"),INDIRECT(J$2&amp;"!$b$2:$b$304"))-_xlfn.XLOOKUP(DATE($A12,5,1),INDIRECT(J$2&amp;"!$A$2:$A$304"),INDIRECT(J$2&amp;"!$C$2:$C$304")))/_xlfn.XLOOKUP(DATE($A12,5,1),INDIRECT(J$2&amp;"!$A$2:$A$304"),INDIRECT(J$2&amp;"!$C$2:$C$304")),0)</f>
        <v>-2.1923698864990508E-2</v>
      </c>
      <c r="L12" s="8">
        <v>2015</v>
      </c>
      <c r="M12" s="16" cm="1">
        <f t="array" aca="1" ref="M12" ca="1">IFERROR((_xlfn.XLOOKUP(DATE($A12+1,4,1),INDIRECT(B$2&amp;"!$A$2:$A$304"),INDIRECT(B$2&amp;"!$b$2:$b$304"),,-1)-_xlfn.XLOOKUP(DATE($A12,11,1),INDIRECT(B$2&amp;"!$A$2:$A$304"),INDIRECT(B$2&amp;"!$C$2:$C$304")))/_xlfn.XLOOKUP(DATE($A12,11,1),INDIRECT(B$2&amp;"!$A$2:$A$304"),INDIRECT(B$2&amp;"!$C$2:$C$304")),0)</f>
        <v>2.0010997680923816E-2</v>
      </c>
      <c r="N12" s="16" cm="1">
        <f t="array" aca="1" ref="N12" ca="1">IFERROR((_xlfn.XLOOKUP(DATE($A12+1,4,1),INDIRECT(C$2&amp;"!$A$2:$A$304"),INDIRECT(C$2&amp;"!$b$2:$b$304"),,-1)-_xlfn.XLOOKUP(DATE($A12,11,1),INDIRECT(C$2&amp;"!$A$2:$A$304"),INDIRECT(C$2&amp;"!$C$2:$C$304")))/_xlfn.XLOOKUP(DATE($A12,11,1),INDIRECT(C$2&amp;"!$A$2:$A$304"),INDIRECT(C$2&amp;"!$C$2:$C$304")),0)</f>
        <v>0.13279730936990899</v>
      </c>
      <c r="O12" s="16" cm="1">
        <f t="array" aca="1" ref="O12" ca="1">IFERROR((_xlfn.XLOOKUP(DATE($A12+1,4,1),INDIRECT(D$2&amp;"!$A$2:$A$304"),INDIRECT(D$2&amp;"!$b$2:$b$304"),,-1)-_xlfn.XLOOKUP(DATE($A12,11,1),INDIRECT(D$2&amp;"!$A$2:$A$304"),INDIRECT(D$2&amp;"!$C$2:$C$304")))/_xlfn.XLOOKUP(DATE($A12,11,1),INDIRECT(D$2&amp;"!$A$2:$A$304"),INDIRECT(D$2&amp;"!$C$2:$C$304")),0)</f>
        <v>0.14634930845931171</v>
      </c>
      <c r="P12" s="16" cm="1">
        <f t="array" aca="1" ref="P12" ca="1">IFERROR((_xlfn.XLOOKUP(DATE($A12+1,4,1),INDIRECT(E$2&amp;"!$A$2:$A$304"),INDIRECT(E$2&amp;"!$b$2:$b$304"),,-1)-_xlfn.XLOOKUP(DATE($A12,11,1),INDIRECT(E$2&amp;"!$A$2:$A$304"),INDIRECT(E$2&amp;"!$C$2:$C$304")))/_xlfn.XLOOKUP(DATE($A12,11,1),INDIRECT(E$2&amp;"!$A$2:$A$304"),INDIRECT(E$2&amp;"!$C$2:$C$304")),0)</f>
        <v>0.44119537275064274</v>
      </c>
      <c r="Q12" s="16" cm="1">
        <f t="array" aca="1" ref="Q12" ca="1">IFERROR((_xlfn.XLOOKUP(DATE($A12+1,4,1),INDIRECT(F$2&amp;"!$A$2:$A$304"),INDIRECT(F$2&amp;"!$b$2:$b$304"),,-1)-_xlfn.XLOOKUP(DATE($A12,11,1),INDIRECT(F$2&amp;"!$A$2:$A$304"),INDIRECT(F$2&amp;"!$C$2:$C$304")))/_xlfn.XLOOKUP(DATE($A12,11,1),INDIRECT(F$2&amp;"!$A$2:$A$304"),INDIRECT(F$2&amp;"!$C$2:$C$304")),0)</f>
        <v>0</v>
      </c>
      <c r="R12" s="16" cm="1">
        <f t="array" aca="1" ref="R12" ca="1">IFERROR((_xlfn.XLOOKUP(DATE($A12+1,4,1),INDIRECT(G$2&amp;"!$A$2:$A$304"),INDIRECT(G$2&amp;"!$b$2:$b$304"),,-1)-_xlfn.XLOOKUP(DATE($A12,11,1),INDIRECT(G$2&amp;"!$A$2:$A$304"),INDIRECT(G$2&amp;"!$C$2:$C$304")))/_xlfn.XLOOKUP(DATE($A12,11,1),INDIRECT(G$2&amp;"!$A$2:$A$304"),INDIRECT(G$2&amp;"!$C$2:$C$304")),0)</f>
        <v>5.716186960394126E-3</v>
      </c>
      <c r="S12" s="16" cm="1">
        <f t="array" aca="1" ref="S12" ca="1">IFERROR((_xlfn.XLOOKUP(DATE($A12+1,4,1),INDIRECT(H$2&amp;"!$A$2:$A$304"),INDIRECT(H$2&amp;"!$b$2:$b$304"),,-1)-_xlfn.XLOOKUP(DATE($A12,11,1),INDIRECT(H$2&amp;"!$A$2:$A$304"),INDIRECT(H$2&amp;"!$C$2:$C$304")))/_xlfn.XLOOKUP(DATE($A12,11,1),INDIRECT(H$2&amp;"!$A$2:$A$304"),INDIRECT(H$2&amp;"!$C$2:$C$304")),0)</f>
        <v>-6.8148596523990093E-2</v>
      </c>
      <c r="T12" s="16" cm="1">
        <f t="array" aca="1" ref="T12" ca="1">IFERROR((_xlfn.XLOOKUP(DATE($A12+1,4,1),INDIRECT(I$2&amp;"!$A$2:$A$304"),INDIRECT(I$2&amp;"!$b$2:$b$304"),,-1)-_xlfn.XLOOKUP(DATE($A12,11,1),INDIRECT(I$2&amp;"!$A$2:$A$304"),INDIRECT(I$2&amp;"!$C$2:$C$304")))/_xlfn.XLOOKUP(DATE($A12,11,1),INDIRECT(I$2&amp;"!$A$2:$A$304"),INDIRECT(I$2&amp;"!$C$2:$C$304")),0)</f>
        <v>-6.6140588168536157E-2</v>
      </c>
      <c r="U12" s="16" cm="1">
        <f t="array" aca="1" ref="U12" ca="1">IFERROR((_xlfn.XLOOKUP(DATE($A12+1,4,1),INDIRECT(J$2&amp;"!$A$2:$A$304"),INDIRECT(J$2&amp;"!$b$2:$b$304"),,-1)-_xlfn.XLOOKUP(DATE($A12,11,1),INDIRECT(J$2&amp;"!$A$2:$A$304"),INDIRECT(J$2&amp;"!$C$2:$C$304")))/_xlfn.XLOOKUP(DATE($A12,11,1),INDIRECT(J$2&amp;"!$A$2:$A$304"),INDIRECT(J$2&amp;"!$C$2:$C$304")),0)</f>
        <v>-0.11478447834001082</v>
      </c>
    </row>
    <row r="13" spans="1:26" x14ac:dyDescent="0.25">
      <c r="A13" s="12">
        <v>2014</v>
      </c>
      <c r="B13" s="16" cm="1">
        <f t="array" aca="1" ref="B13" ca="1">IFERROR((_xlfn.XLOOKUP(DATE($A13,10,1),INDIRECT(B$2&amp;"!$A$2:$A$304"),INDIRECT(B$2&amp;"!$b$2:$b$304"))-_xlfn.XLOOKUP(DATE($A13,5,1),INDIRECT(B$2&amp;"!$A$2:$A$304"),INDIRECT(B$2&amp;"!$C$2:$C$304")))/_xlfn.XLOOKUP(DATE($A13,5,1),INDIRECT(B$2&amp;"!$A$2:$A$304"),INDIRECT(B$2&amp;"!$C$2:$C$304")),0)</f>
        <v>8.1886655657147478E-2</v>
      </c>
      <c r="C13" s="16" cm="1">
        <f t="array" aca="1" ref="C13" ca="1">IFERROR((_xlfn.XLOOKUP(DATE($A13,10,1),INDIRECT(C$2&amp;"!$A$2:$A$304"),INDIRECT(C$2&amp;"!$b$2:$b$304"))-_xlfn.XLOOKUP(DATE($A13,5,1),INDIRECT(C$2&amp;"!$A$2:$A$304"),INDIRECT(C$2&amp;"!$C$2:$C$304")))/_xlfn.XLOOKUP(DATE($A13,5,1),INDIRECT(C$2&amp;"!$A$2:$A$304"),INDIRECT(C$2&amp;"!$C$2:$C$304")),0)</f>
        <v>-9.114698254171022E-2</v>
      </c>
      <c r="D13" s="16" cm="1">
        <f t="array" aca="1" ref="D13" ca="1">IFERROR((_xlfn.XLOOKUP(DATE($A13,10,1),INDIRECT(D$2&amp;"!$A$2:$A$304"),INDIRECT(D$2&amp;"!$b$2:$b$304"))-_xlfn.XLOOKUP(DATE($A13,5,1),INDIRECT(D$2&amp;"!$A$2:$A$304"),INDIRECT(D$2&amp;"!$C$2:$C$304")))/_xlfn.XLOOKUP(DATE($A13,5,1),INDIRECT(D$2&amp;"!$A$2:$A$304"),INDIRECT(D$2&amp;"!$C$2:$C$304")),0)</f>
        <v>-0.15762004175365343</v>
      </c>
      <c r="E13" s="16" cm="1">
        <f t="array" aca="1" ref="E13" ca="1">IFERROR((_xlfn.XLOOKUP(DATE($A13,10,1),INDIRECT(E$2&amp;"!$A$2:$A$304"),INDIRECT(E$2&amp;"!$b$2:$b$304"))-_xlfn.XLOOKUP(DATE($A13,5,1),INDIRECT(E$2&amp;"!$A$2:$A$304"),INDIRECT(E$2&amp;"!$C$2:$C$304")))/_xlfn.XLOOKUP(DATE($A13,5,1),INDIRECT(E$2&amp;"!$A$2:$A$304"),INDIRECT(E$2&amp;"!$C$2:$C$304")),0)</f>
        <v>-0.24169658886894085</v>
      </c>
      <c r="F13" s="16" cm="1">
        <f t="array" aca="1" ref="F13" ca="1">IFERROR((_xlfn.XLOOKUP(DATE($A13,10,1),INDIRECT(F$2&amp;"!$A$2:$A$304"),INDIRECT(F$2&amp;"!$b$2:$b$304"))-_xlfn.XLOOKUP(DATE($A13,5,1),INDIRECT(F$2&amp;"!$A$2:$A$304"),INDIRECT(F$2&amp;"!$C$2:$C$304")))/_xlfn.XLOOKUP(DATE($A13,5,1),INDIRECT(F$2&amp;"!$A$2:$A$304"),INDIRECT(F$2&amp;"!$C$2:$C$304")),0)</f>
        <v>0</v>
      </c>
      <c r="G13" s="16" cm="1">
        <f t="array" aca="1" ref="G13" ca="1">IFERROR((_xlfn.XLOOKUP(DATE($A13,10,1),INDIRECT(G$2&amp;"!$A$2:$A$304"),INDIRECT(G$2&amp;"!$b$2:$b$304"))-_xlfn.XLOOKUP(DATE($A13,5,1),INDIRECT(G$2&amp;"!$A$2:$A$304"),INDIRECT(G$2&amp;"!$C$2:$C$304")))/_xlfn.XLOOKUP(DATE($A13,5,1),INDIRECT(G$2&amp;"!$A$2:$A$304"),INDIRECT(G$2&amp;"!$C$2:$C$304")),0)</f>
        <v>4.886895621660952E-2</v>
      </c>
      <c r="H13" s="16" cm="1">
        <f t="array" aca="1" ref="H13" ca="1">IFERROR((_xlfn.XLOOKUP(DATE($A13,10,1),INDIRECT(H$2&amp;"!$A$2:$A$304"),INDIRECT(H$2&amp;"!$b$2:$b$304"))-_xlfn.XLOOKUP(DATE($A13,5,1),INDIRECT(H$2&amp;"!$A$2:$A$304"),INDIRECT(H$2&amp;"!$C$2:$C$304")))/_xlfn.XLOOKUP(DATE($A13,5,1),INDIRECT(H$2&amp;"!$A$2:$A$304"),INDIRECT(H$2&amp;"!$C$2:$C$304")),0)</f>
        <v>0.15838547383317647</v>
      </c>
      <c r="I13" s="16" cm="1">
        <f t="array" aca="1" ref="I13" ca="1">IFERROR((_xlfn.XLOOKUP(DATE($A13,10,1),INDIRECT(I$2&amp;"!$A$2:$A$304"),INDIRECT(I$2&amp;"!$b$2:$b$304"))-_xlfn.XLOOKUP(DATE($A13,5,1),INDIRECT(I$2&amp;"!$A$2:$A$304"),INDIRECT(I$2&amp;"!$C$2:$C$304")))/_xlfn.XLOOKUP(DATE($A13,5,1),INDIRECT(I$2&amp;"!$A$2:$A$304"),INDIRECT(I$2&amp;"!$C$2:$C$304")),0)</f>
        <v>-2.9642761650015247E-2</v>
      </c>
      <c r="J13" s="16" cm="1">
        <f t="array" aca="1" ref="J13" ca="1">IFERROR((_xlfn.XLOOKUP(DATE($A13,10,1),INDIRECT(J$2&amp;"!$A$2:$A$304"),INDIRECT(J$2&amp;"!$b$2:$b$304"))-_xlfn.XLOOKUP(DATE($A13,5,1),INDIRECT(J$2&amp;"!$A$2:$A$304"),INDIRECT(J$2&amp;"!$C$2:$C$304")))/_xlfn.XLOOKUP(DATE($A13,5,1),INDIRECT(J$2&amp;"!$A$2:$A$304"),INDIRECT(J$2&amp;"!$C$2:$C$304")),0)</f>
        <v>0.14452667126417854</v>
      </c>
      <c r="L13" s="8">
        <v>2014</v>
      </c>
      <c r="M13" s="16" cm="1">
        <f t="array" aca="1" ref="M13" ca="1">IFERROR((_xlfn.XLOOKUP(DATE($A13+1,4,1),INDIRECT(B$2&amp;"!$A$2:$A$304"),INDIRECT(B$2&amp;"!$b$2:$b$304"),,-1)-_xlfn.XLOOKUP(DATE($A13,11,1),INDIRECT(B$2&amp;"!$A$2:$A$304"),INDIRECT(B$2&amp;"!$C$2:$C$304")))/_xlfn.XLOOKUP(DATE($A13,11,1),INDIRECT(B$2&amp;"!$A$2:$A$304"),INDIRECT(B$2&amp;"!$C$2:$C$304")),0)</f>
        <v>4.2094940165847465E-2</v>
      </c>
      <c r="N13" s="16" cm="1">
        <f t="array" aca="1" ref="N13" ca="1">IFERROR((_xlfn.XLOOKUP(DATE($A13+1,4,1),INDIRECT(C$2&amp;"!$A$2:$A$304"),INDIRECT(C$2&amp;"!$b$2:$b$304"),,-1)-_xlfn.XLOOKUP(DATE($A13,11,1),INDIRECT(C$2&amp;"!$A$2:$A$304"),INDIRECT(C$2&amp;"!$C$2:$C$304")))/_xlfn.XLOOKUP(DATE($A13,11,1),INDIRECT(C$2&amp;"!$A$2:$A$304"),INDIRECT(C$2&amp;"!$C$2:$C$304")),0)</f>
        <v>8.7338104976141789E-3</v>
      </c>
      <c r="O13" s="16" cm="1">
        <f t="array" aca="1" ref="O13" ca="1">IFERROR((_xlfn.XLOOKUP(DATE($A13+1,4,1),INDIRECT(D$2&amp;"!$A$2:$A$304"),INDIRECT(D$2&amp;"!$b$2:$b$304"),,-1)-_xlfn.XLOOKUP(DATE($A13,11,1),INDIRECT(D$2&amp;"!$A$2:$A$304"),INDIRECT(D$2&amp;"!$C$2:$C$304")))/_xlfn.XLOOKUP(DATE($A13,11,1),INDIRECT(D$2&amp;"!$A$2:$A$304"),INDIRECT(D$2&amp;"!$C$2:$C$304")),0)</f>
        <v>-3.708281829418957E-3</v>
      </c>
      <c r="P13" s="16" cm="1">
        <f t="array" aca="1" ref="P13" ca="1">IFERROR((_xlfn.XLOOKUP(DATE($A13+1,4,1),INDIRECT(E$2&amp;"!$A$2:$A$304"),INDIRECT(E$2&amp;"!$b$2:$b$304"),,-1)-_xlfn.XLOOKUP(DATE($A13,11,1),INDIRECT(E$2&amp;"!$A$2:$A$304"),INDIRECT(E$2&amp;"!$C$2:$C$304")))/_xlfn.XLOOKUP(DATE($A13,11,1),INDIRECT(E$2&amp;"!$A$2:$A$304"),INDIRECT(E$2&amp;"!$C$2:$C$304")),0)</f>
        <v>-0.3021604024859425</v>
      </c>
      <c r="Q13" s="16" cm="1">
        <f t="array" aca="1" ref="Q13" ca="1">IFERROR((_xlfn.XLOOKUP(DATE($A13+1,4,1),INDIRECT(F$2&amp;"!$A$2:$A$304"),INDIRECT(F$2&amp;"!$b$2:$b$304"),,-1)-_xlfn.XLOOKUP(DATE($A13,11,1),INDIRECT(F$2&amp;"!$A$2:$A$304"),INDIRECT(F$2&amp;"!$C$2:$C$304")))/_xlfn.XLOOKUP(DATE($A13,11,1),INDIRECT(F$2&amp;"!$A$2:$A$304"),INDIRECT(F$2&amp;"!$C$2:$C$304")),0)</f>
        <v>0</v>
      </c>
      <c r="R13" s="16" cm="1">
        <f t="array" aca="1" ref="R13" ca="1">IFERROR((_xlfn.XLOOKUP(DATE($A13+1,4,1),INDIRECT(G$2&amp;"!$A$2:$A$304"),INDIRECT(G$2&amp;"!$b$2:$b$304"),,-1)-_xlfn.XLOOKUP(DATE($A13,11,1),INDIRECT(G$2&amp;"!$A$2:$A$304"),INDIRECT(G$2&amp;"!$C$2:$C$304")))/_xlfn.XLOOKUP(DATE($A13,11,1),INDIRECT(G$2&amp;"!$A$2:$A$304"),INDIRECT(G$2&amp;"!$C$2:$C$304")),0)</f>
        <v>2.5853751099713006E-2</v>
      </c>
      <c r="S13" s="16" cm="1">
        <f t="array" aca="1" ref="S13" ca="1">IFERROR((_xlfn.XLOOKUP(DATE($A13+1,4,1),INDIRECT(H$2&amp;"!$A$2:$A$304"),INDIRECT(H$2&amp;"!$b$2:$b$304"),,-1)-_xlfn.XLOOKUP(DATE($A13,11,1),INDIRECT(H$2&amp;"!$A$2:$A$304"),INDIRECT(H$2&amp;"!$C$2:$C$304")))/_xlfn.XLOOKUP(DATE($A13,11,1),INDIRECT(H$2&amp;"!$A$2:$A$304"),INDIRECT(H$2&amp;"!$C$2:$C$304")),0)</f>
        <v>6.0964764697399323E-2</v>
      </c>
      <c r="T13" s="16" cm="1">
        <f t="array" aca="1" ref="T13" ca="1">IFERROR((_xlfn.XLOOKUP(DATE($A13+1,4,1),INDIRECT(I$2&amp;"!$A$2:$A$304"),INDIRECT(I$2&amp;"!$b$2:$b$304"),,-1)-_xlfn.XLOOKUP(DATE($A13,11,1),INDIRECT(I$2&amp;"!$A$2:$A$304"),INDIRECT(I$2&amp;"!$C$2:$C$304")))/_xlfn.XLOOKUP(DATE($A13,11,1),INDIRECT(I$2&amp;"!$A$2:$A$304"),INDIRECT(I$2&amp;"!$C$2:$C$304")),0)</f>
        <v>0.23089537306584221</v>
      </c>
      <c r="U13" s="16" cm="1">
        <f t="array" aca="1" ref="U13" ca="1">IFERROR((_xlfn.XLOOKUP(DATE($A13+1,4,1),INDIRECT(J$2&amp;"!$A$2:$A$304"),INDIRECT(J$2&amp;"!$b$2:$b$304"),,-1)-_xlfn.XLOOKUP(DATE($A13,11,1),INDIRECT(J$2&amp;"!$A$2:$A$304"),INDIRECT(J$2&amp;"!$C$2:$C$304")))/_xlfn.XLOOKUP(DATE($A13,11,1),INDIRECT(J$2&amp;"!$A$2:$A$304"),INDIRECT(J$2&amp;"!$C$2:$C$304")),0)</f>
        <v>0.16656815784519674</v>
      </c>
    </row>
    <row r="14" spans="1:26" x14ac:dyDescent="0.25">
      <c r="A14" s="12">
        <v>2013</v>
      </c>
      <c r="B14" s="16" cm="1">
        <f t="array" aca="1" ref="B14" ca="1">IFERROR((_xlfn.XLOOKUP(DATE($A14,10,1),INDIRECT(B$2&amp;"!$A$2:$A$304"),INDIRECT(B$2&amp;"!$b$2:$b$304"))-_xlfn.XLOOKUP(DATE($A14,5,1),INDIRECT(B$2&amp;"!$A$2:$A$304"),INDIRECT(B$2&amp;"!$C$2:$C$304")))/_xlfn.XLOOKUP(DATE($A14,5,1),INDIRECT(B$2&amp;"!$A$2:$A$304"),INDIRECT(B$2&amp;"!$C$2:$C$304")),0)</f>
        <v>-0.10011013854269307</v>
      </c>
      <c r="C14" s="16" cm="1">
        <f t="array" aca="1" ref="C14" ca="1">IFERROR((_xlfn.XLOOKUP(DATE($A14,10,1),INDIRECT(C$2&amp;"!$A$2:$A$304"),INDIRECT(C$2&amp;"!$b$2:$b$304"))-_xlfn.XLOOKUP(DATE($A14,5,1),INDIRECT(C$2&amp;"!$A$2:$A$304"),INDIRECT(C$2&amp;"!$C$2:$C$304")))/_xlfn.XLOOKUP(DATE($A14,5,1),INDIRECT(C$2&amp;"!$A$2:$A$304"),INDIRECT(C$2&amp;"!$C$2:$C$304")),0)</f>
        <v>-0.10386373641258333</v>
      </c>
      <c r="D14" s="16" cm="1">
        <f t="array" aca="1" ref="D14" ca="1">IFERROR((_xlfn.XLOOKUP(DATE($A14,10,1),INDIRECT(D$2&amp;"!$A$2:$A$304"),INDIRECT(D$2&amp;"!$b$2:$b$304"))-_xlfn.XLOOKUP(DATE($A14,5,1),INDIRECT(D$2&amp;"!$A$2:$A$304"),INDIRECT(D$2&amp;"!$C$2:$C$304")))/_xlfn.XLOOKUP(DATE($A14,5,1),INDIRECT(D$2&amp;"!$A$2:$A$304"),INDIRECT(D$2&amp;"!$C$2:$C$304")),0)</f>
        <v>-0.10193177147554447</v>
      </c>
      <c r="E14" s="16" cm="1">
        <f t="array" aca="1" ref="E14" ca="1">IFERROR((_xlfn.XLOOKUP(DATE($A14,10,1),INDIRECT(E$2&amp;"!$A$2:$A$304"),INDIRECT(E$2&amp;"!$b$2:$b$304"))-_xlfn.XLOOKUP(DATE($A14,5,1),INDIRECT(E$2&amp;"!$A$2:$A$304"),INDIRECT(E$2&amp;"!$C$2:$C$304")))/_xlfn.XLOOKUP(DATE($A14,5,1),INDIRECT(E$2&amp;"!$A$2:$A$304"),INDIRECT(E$2&amp;"!$C$2:$C$304")),0)</f>
        <v>0.51724137931034486</v>
      </c>
      <c r="F14" s="16" cm="1">
        <f t="array" aca="1" ref="F14" ca="1">IFERROR((_xlfn.XLOOKUP(DATE($A14,10,1),INDIRECT(F$2&amp;"!$A$2:$A$304"),INDIRECT(F$2&amp;"!$b$2:$b$304"))-_xlfn.XLOOKUP(DATE($A14,5,1),INDIRECT(F$2&amp;"!$A$2:$A$304"),INDIRECT(F$2&amp;"!$C$2:$C$304")))/_xlfn.XLOOKUP(DATE($A14,5,1),INDIRECT(F$2&amp;"!$A$2:$A$304"),INDIRECT(F$2&amp;"!$C$2:$C$304")),0)</f>
        <v>0</v>
      </c>
      <c r="G14" s="16" cm="1">
        <f t="array" aca="1" ref="G14" ca="1">IFERROR((_xlfn.XLOOKUP(DATE($A14,10,1),INDIRECT(G$2&amp;"!$A$2:$A$304"),INDIRECT(G$2&amp;"!$b$2:$b$304"))-_xlfn.XLOOKUP(DATE($A14,5,1),INDIRECT(G$2&amp;"!$A$2:$A$304"),INDIRECT(G$2&amp;"!$C$2:$C$304")))/_xlfn.XLOOKUP(DATE($A14,5,1),INDIRECT(G$2&amp;"!$A$2:$A$304"),INDIRECT(G$2&amp;"!$C$2:$C$304")),0)</f>
        <v>4.7571395840914348E-2</v>
      </c>
      <c r="H14" s="16" cm="1">
        <f t="array" aca="1" ref="H14" ca="1">IFERROR((_xlfn.XLOOKUP(DATE($A14,10,1),INDIRECT(H$2&amp;"!$A$2:$A$304"),INDIRECT(H$2&amp;"!$b$2:$b$304"))-_xlfn.XLOOKUP(DATE($A14,5,1),INDIRECT(H$2&amp;"!$A$2:$A$304"),INDIRECT(H$2&amp;"!$C$2:$C$304")))/_xlfn.XLOOKUP(DATE($A14,5,1),INDIRECT(H$2&amp;"!$A$2:$A$304"),INDIRECT(H$2&amp;"!$C$2:$C$304")),0)</f>
        <v>0.17064827490599066</v>
      </c>
      <c r="I14" s="16" cm="1">
        <f t="array" aca="1" ref="I14" ca="1">IFERROR((_xlfn.XLOOKUP(DATE($A14,10,1),INDIRECT(I$2&amp;"!$A$2:$A$304"),INDIRECT(I$2&amp;"!$b$2:$b$304"))-_xlfn.XLOOKUP(DATE($A14,5,1),INDIRECT(I$2&amp;"!$A$2:$A$304"),INDIRECT(I$2&amp;"!$C$2:$C$304")))/_xlfn.XLOOKUP(DATE($A14,5,1),INDIRECT(I$2&amp;"!$A$2:$A$304"),INDIRECT(I$2&amp;"!$C$2:$C$304")),0)</f>
        <v>0.14276028259343351</v>
      </c>
      <c r="J14" s="16" cm="1">
        <f t="array" aca="1" ref="J14" ca="1">IFERROR((_xlfn.XLOOKUP(DATE($A14,10,1),INDIRECT(J$2&amp;"!$A$2:$A$304"),INDIRECT(J$2&amp;"!$b$2:$b$304"))-_xlfn.XLOOKUP(DATE($A14,5,1),INDIRECT(J$2&amp;"!$A$2:$A$304"),INDIRECT(J$2&amp;"!$C$2:$C$304")))/_xlfn.XLOOKUP(DATE($A14,5,1),INDIRECT(J$2&amp;"!$A$2:$A$304"),INDIRECT(J$2&amp;"!$C$2:$C$304")),0)</f>
        <v>3.5426356365066004E-2</v>
      </c>
      <c r="L14" s="8">
        <v>2013</v>
      </c>
      <c r="M14" s="16" cm="1">
        <f t="array" aca="1" ref="M14" ca="1">IFERROR((_xlfn.XLOOKUP(DATE($A14+1,4,1),INDIRECT(B$2&amp;"!$A$2:$A$304"),INDIRECT(B$2&amp;"!$b$2:$b$304"),,-1)-_xlfn.XLOOKUP(DATE($A14,11,1),INDIRECT(B$2&amp;"!$A$2:$A$304"),INDIRECT(B$2&amp;"!$C$2:$C$304")))/_xlfn.XLOOKUP(DATE($A14,11,1),INDIRECT(B$2&amp;"!$A$2:$A$304"),INDIRECT(B$2&amp;"!$C$2:$C$304")),0)</f>
        <v>-5.1756007393715261E-2</v>
      </c>
      <c r="N14" s="16" cm="1">
        <f t="array" aca="1" ref="N14" ca="1">IFERROR((_xlfn.XLOOKUP(DATE($A14+1,4,1),INDIRECT(C$2&amp;"!$A$2:$A$304"),INDIRECT(C$2&amp;"!$b$2:$b$304"),,-1)-_xlfn.XLOOKUP(DATE($A14,11,1),INDIRECT(C$2&amp;"!$A$2:$A$304"),INDIRECT(C$2&amp;"!$C$2:$C$304")))/_xlfn.XLOOKUP(DATE($A14,11,1),INDIRECT(C$2&amp;"!$A$2:$A$304"),INDIRECT(C$2&amp;"!$C$2:$C$304")),0)</f>
        <v>-2.4484399788471767E-2</v>
      </c>
      <c r="O14" s="16" cm="1">
        <f t="array" aca="1" ref="O14" ca="1">IFERROR((_xlfn.XLOOKUP(DATE($A14+1,4,1),INDIRECT(D$2&amp;"!$A$2:$A$304"),INDIRECT(D$2&amp;"!$b$2:$b$304"),,-1)-_xlfn.XLOOKUP(DATE($A14,11,1),INDIRECT(D$2&amp;"!$A$2:$A$304"),INDIRECT(D$2&amp;"!$C$2:$C$304")))/_xlfn.XLOOKUP(DATE($A14,11,1),INDIRECT(D$2&amp;"!$A$2:$A$304"),INDIRECT(D$2&amp;"!$C$2:$C$304")),0)</f>
        <v>-0.12699862951119237</v>
      </c>
      <c r="P14" s="16" cm="1">
        <f t="array" aca="1" ref="P14" ca="1">IFERROR((_xlfn.XLOOKUP(DATE($A14+1,4,1),INDIRECT(E$2&amp;"!$A$2:$A$304"),INDIRECT(E$2&amp;"!$b$2:$b$304"),,-1)-_xlfn.XLOOKUP(DATE($A14,11,1),INDIRECT(E$2&amp;"!$A$2:$A$304"),INDIRECT(E$2&amp;"!$C$2:$C$304")))/_xlfn.XLOOKUP(DATE($A14,11,1),INDIRECT(E$2&amp;"!$A$2:$A$304"),INDIRECT(E$2&amp;"!$C$2:$C$304")),0)</f>
        <v>1.1098484848484851</v>
      </c>
      <c r="Q14" s="16" cm="1">
        <f t="array" aca="1" ref="Q14" ca="1">IFERROR((_xlfn.XLOOKUP(DATE($A14+1,4,1),INDIRECT(F$2&amp;"!$A$2:$A$304"),INDIRECT(F$2&amp;"!$b$2:$b$304"),,-1)-_xlfn.XLOOKUP(DATE($A14,11,1),INDIRECT(F$2&amp;"!$A$2:$A$304"),INDIRECT(F$2&amp;"!$C$2:$C$304")))/_xlfn.XLOOKUP(DATE($A14,11,1),INDIRECT(F$2&amp;"!$A$2:$A$304"),INDIRECT(F$2&amp;"!$C$2:$C$304")),0)</f>
        <v>0</v>
      </c>
      <c r="R14" s="16" cm="1">
        <f t="array" aca="1" ref="R14" ca="1">IFERROR((_xlfn.XLOOKUP(DATE($A14+1,4,1),INDIRECT(G$2&amp;"!$A$2:$A$304"),INDIRECT(G$2&amp;"!$b$2:$b$304"),,-1)-_xlfn.XLOOKUP(DATE($A14,11,1),INDIRECT(G$2&amp;"!$A$2:$A$304"),INDIRECT(G$2&amp;"!$C$2:$C$304")))/_xlfn.XLOOKUP(DATE($A14,11,1),INDIRECT(G$2&amp;"!$A$2:$A$304"),INDIRECT(G$2&amp;"!$C$2:$C$304")),0)</f>
        <v>6.574298383919279E-2</v>
      </c>
      <c r="S14" s="16" cm="1">
        <f t="array" aca="1" ref="S14" ca="1">IFERROR((_xlfn.XLOOKUP(DATE($A14+1,4,1),INDIRECT(H$2&amp;"!$A$2:$A$304"),INDIRECT(H$2&amp;"!$b$2:$b$304"),,-1)-_xlfn.XLOOKUP(DATE($A14,11,1),INDIRECT(H$2&amp;"!$A$2:$A$304"),INDIRECT(H$2&amp;"!$C$2:$C$304")))/_xlfn.XLOOKUP(DATE($A14,11,1),INDIRECT(H$2&amp;"!$A$2:$A$304"),INDIRECT(H$2&amp;"!$C$2:$C$304")),0)</f>
        <v>5.5920432034713648E-2</v>
      </c>
      <c r="T14" s="16" cm="1">
        <f t="array" aca="1" ref="T14" ca="1">IFERROR((_xlfn.XLOOKUP(DATE($A14+1,4,1),INDIRECT(I$2&amp;"!$A$2:$A$304"),INDIRECT(I$2&amp;"!$b$2:$b$304"),,-1)-_xlfn.XLOOKUP(DATE($A14,11,1),INDIRECT(I$2&amp;"!$A$2:$A$304"),INDIRECT(I$2&amp;"!$C$2:$C$304")))/_xlfn.XLOOKUP(DATE($A14,11,1),INDIRECT(I$2&amp;"!$A$2:$A$304"),INDIRECT(I$2&amp;"!$C$2:$C$304")),0)</f>
        <v>6.3210990789710986E-2</v>
      </c>
      <c r="U14" s="16" cm="1">
        <f t="array" aca="1" ref="U14" ca="1">IFERROR((_xlfn.XLOOKUP(DATE($A14+1,4,1),INDIRECT(J$2&amp;"!$A$2:$A$304"),INDIRECT(J$2&amp;"!$b$2:$b$304"),,-1)-_xlfn.XLOOKUP(DATE($A14,11,1),INDIRECT(J$2&amp;"!$A$2:$A$304"),INDIRECT(J$2&amp;"!$C$2:$C$304")))/_xlfn.XLOOKUP(DATE($A14,11,1),INDIRECT(J$2&amp;"!$A$2:$A$304"),INDIRECT(J$2&amp;"!$C$2:$C$304")),0)</f>
        <v>-6.8707574149121766E-3</v>
      </c>
    </row>
    <row r="15" spans="1:26" x14ac:dyDescent="0.25">
      <c r="A15" s="12">
        <v>2012</v>
      </c>
      <c r="B15" s="16" cm="1">
        <f t="array" aca="1" ref="B15" ca="1">IFERROR((_xlfn.XLOOKUP(DATE($A15,10,1),INDIRECT(B$2&amp;"!$A$2:$A$304"),INDIRECT(B$2&amp;"!$b$2:$b$304"))-_xlfn.XLOOKUP(DATE($A15,5,1),INDIRECT(B$2&amp;"!$A$2:$A$304"),INDIRECT(B$2&amp;"!$C$2:$C$304")))/_xlfn.XLOOKUP(DATE($A15,5,1),INDIRECT(B$2&amp;"!$A$2:$A$304"),INDIRECT(B$2&amp;"!$C$2:$C$304")),0)</f>
        <v>0.20938104448742734</v>
      </c>
      <c r="C15" s="16" cm="1">
        <f t="array" aca="1" ref="C15" ca="1">IFERROR((_xlfn.XLOOKUP(DATE($A15,10,1),INDIRECT(C$2&amp;"!$A$2:$A$304"),INDIRECT(C$2&amp;"!$b$2:$b$304"))-_xlfn.XLOOKUP(DATE($A15,5,1),INDIRECT(C$2&amp;"!$A$2:$A$304"),INDIRECT(C$2&amp;"!$C$2:$C$304")))/_xlfn.XLOOKUP(DATE($A15,5,1),INDIRECT(C$2&amp;"!$A$2:$A$304"),INDIRECT(C$2&amp;"!$C$2:$C$304")),0)</f>
        <v>3.2278386080695935E-2</v>
      </c>
      <c r="D15" s="16" cm="1">
        <f t="array" aca="1" ref="D15" ca="1">IFERROR((_xlfn.XLOOKUP(DATE($A15,10,1),INDIRECT(D$2&amp;"!$A$2:$A$304"),INDIRECT(D$2&amp;"!$b$2:$b$304"))-_xlfn.XLOOKUP(DATE($A15,5,1),INDIRECT(D$2&amp;"!$A$2:$A$304"),INDIRECT(D$2&amp;"!$C$2:$C$304")))/_xlfn.XLOOKUP(DATE($A15,5,1),INDIRECT(D$2&amp;"!$A$2:$A$304"),INDIRECT(D$2&amp;"!$C$2:$C$304")),0)</f>
        <v>3.669134213067269E-2</v>
      </c>
      <c r="E15" s="16" cm="1">
        <f t="array" aca="1" ref="E15" ca="1">IFERROR((_xlfn.XLOOKUP(DATE($A15,10,1),INDIRECT(E$2&amp;"!$A$2:$A$304"),INDIRECT(E$2&amp;"!$b$2:$b$304"))-_xlfn.XLOOKUP(DATE($A15,5,1),INDIRECT(E$2&amp;"!$A$2:$A$304"),INDIRECT(E$2&amp;"!$C$2:$C$304")))/_xlfn.XLOOKUP(DATE($A15,5,1),INDIRECT(E$2&amp;"!$A$2:$A$304"),INDIRECT(E$2&amp;"!$C$2:$C$304")),0)</f>
        <v>1.2857142857142854</v>
      </c>
      <c r="F15" s="16" cm="1">
        <f t="array" aca="1" ref="F15" ca="1">IFERROR((_xlfn.XLOOKUP(DATE($A15,10,1),INDIRECT(F$2&amp;"!$A$2:$A$304"),INDIRECT(F$2&amp;"!$b$2:$b$304"))-_xlfn.XLOOKUP(DATE($A15,5,1),INDIRECT(F$2&amp;"!$A$2:$A$304"),INDIRECT(F$2&amp;"!$C$2:$C$304")))/_xlfn.XLOOKUP(DATE($A15,5,1),INDIRECT(F$2&amp;"!$A$2:$A$304"),INDIRECT(F$2&amp;"!$C$2:$C$304")),0)</f>
        <v>0</v>
      </c>
      <c r="G15" s="16" cm="1">
        <f t="array" aca="1" ref="G15" ca="1">IFERROR((_xlfn.XLOOKUP(DATE($A15,10,1),INDIRECT(G$2&amp;"!$A$2:$A$304"),INDIRECT(G$2&amp;"!$b$2:$b$304"))-_xlfn.XLOOKUP(DATE($A15,5,1),INDIRECT(G$2&amp;"!$A$2:$A$304"),INDIRECT(G$2&amp;"!$C$2:$C$304")))/_xlfn.XLOOKUP(DATE($A15,5,1),INDIRECT(G$2&amp;"!$A$2:$A$304"),INDIRECT(G$2&amp;"!$C$2:$C$304")),0)</f>
        <v>-8.9071117649552247E-3</v>
      </c>
      <c r="H15" s="16" cm="1">
        <f t="array" aca="1" ref="H15" ca="1">IFERROR((_xlfn.XLOOKUP(DATE($A15,10,1),INDIRECT(H$2&amp;"!$A$2:$A$304"),INDIRECT(H$2&amp;"!$b$2:$b$304"))-_xlfn.XLOOKUP(DATE($A15,5,1),INDIRECT(H$2&amp;"!$A$2:$A$304"),INDIRECT(H$2&amp;"!$C$2:$C$304")))/_xlfn.XLOOKUP(DATE($A15,5,1),INDIRECT(H$2&amp;"!$A$2:$A$304"),INDIRECT(H$2&amp;"!$C$2:$C$304")),0)</f>
        <v>-2.623149765560354E-2</v>
      </c>
      <c r="I15" s="16" cm="1">
        <f t="array" aca="1" ref="I15" ca="1">IFERROR((_xlfn.XLOOKUP(DATE($A15,10,1),INDIRECT(I$2&amp;"!$A$2:$A$304"),INDIRECT(I$2&amp;"!$b$2:$b$304"))-_xlfn.XLOOKUP(DATE($A15,5,1),INDIRECT(I$2&amp;"!$A$2:$A$304"),INDIRECT(I$2&amp;"!$C$2:$C$304")))/_xlfn.XLOOKUP(DATE($A15,5,1),INDIRECT(I$2&amp;"!$A$2:$A$304"),INDIRECT(I$2&amp;"!$C$2:$C$304")),0)</f>
        <v>5.8200341043242523E-2</v>
      </c>
      <c r="J15" s="16" cm="1">
        <f t="array" aca="1" ref="J15" ca="1">IFERROR((_xlfn.XLOOKUP(DATE($A15,10,1),INDIRECT(J$2&amp;"!$A$2:$A$304"),INDIRECT(J$2&amp;"!$b$2:$b$304"))-_xlfn.XLOOKUP(DATE($A15,5,1),INDIRECT(J$2&amp;"!$A$2:$A$304"),INDIRECT(J$2&amp;"!$C$2:$C$304")))/_xlfn.XLOOKUP(DATE($A15,5,1),INDIRECT(J$2&amp;"!$A$2:$A$304"),INDIRECT(J$2&amp;"!$C$2:$C$304")),0)</f>
        <v>-5.7367979847249478E-2</v>
      </c>
      <c r="L15" s="8">
        <v>2012</v>
      </c>
      <c r="M15" s="16" cm="1">
        <f t="array" aca="1" ref="M15" ca="1">IFERROR((_xlfn.XLOOKUP(DATE($A15+1,4,1),INDIRECT(B$2&amp;"!$A$2:$A$304"),INDIRECT(B$2&amp;"!$b$2:$b$304"),,-1)-_xlfn.XLOOKUP(DATE($A15,11,1),INDIRECT(B$2&amp;"!$A$2:$A$304"),INDIRECT(B$2&amp;"!$C$2:$C$304")))/_xlfn.XLOOKUP(DATE($A15,11,1),INDIRECT(B$2&amp;"!$A$2:$A$304"),INDIRECT(B$2&amp;"!$C$2:$C$304")),0)</f>
        <v>0.18563121779149561</v>
      </c>
      <c r="N15" s="16" cm="1">
        <f t="array" aca="1" ref="N15" ca="1">IFERROR((_xlfn.XLOOKUP(DATE($A15+1,4,1),INDIRECT(C$2&amp;"!$A$2:$A$304"),INDIRECT(C$2&amp;"!$b$2:$b$304"),,-1)-_xlfn.XLOOKUP(DATE($A15,11,1),INDIRECT(C$2&amp;"!$A$2:$A$304"),INDIRECT(C$2&amp;"!$C$2:$C$304")))/_xlfn.XLOOKUP(DATE($A15,11,1),INDIRECT(C$2&amp;"!$A$2:$A$304"),INDIRECT(C$2&amp;"!$C$2:$C$304")),0)</f>
        <v>-0.14178605678416789</v>
      </c>
      <c r="O15" s="16" cm="1">
        <f t="array" aca="1" ref="O15" ca="1">IFERROR((_xlfn.XLOOKUP(DATE($A15+1,4,1),INDIRECT(D$2&amp;"!$A$2:$A$304"),INDIRECT(D$2&amp;"!$b$2:$b$304"),,-1)-_xlfn.XLOOKUP(DATE($A15,11,1),INDIRECT(D$2&amp;"!$A$2:$A$304"),INDIRECT(D$2&amp;"!$C$2:$C$304")))/_xlfn.XLOOKUP(DATE($A15,11,1),INDIRECT(D$2&amp;"!$A$2:$A$304"),INDIRECT(D$2&amp;"!$C$2:$C$304")),0)</f>
        <v>-0.2471317829457364</v>
      </c>
      <c r="P15" s="16" cm="1">
        <f t="array" aca="1" ref="P15" ca="1">IFERROR((_xlfn.XLOOKUP(DATE($A15+1,4,1),INDIRECT(E$2&amp;"!$A$2:$A$304"),INDIRECT(E$2&amp;"!$b$2:$b$304"),,-1)-_xlfn.XLOOKUP(DATE($A15,11,1),INDIRECT(E$2&amp;"!$A$2:$A$304"),INDIRECT(E$2&amp;"!$C$2:$C$304")))/_xlfn.XLOOKUP(DATE($A15,11,1),INDIRECT(E$2&amp;"!$A$2:$A$304"),INDIRECT(E$2&amp;"!$C$2:$C$304")),0)</f>
        <v>11.428571428571429</v>
      </c>
      <c r="Q15" s="16" cm="1">
        <f t="array" aca="1" ref="Q15" ca="1">IFERROR((_xlfn.XLOOKUP(DATE($A15+1,4,1),INDIRECT(F$2&amp;"!$A$2:$A$304"),INDIRECT(F$2&amp;"!$b$2:$b$304"),,-1)-_xlfn.XLOOKUP(DATE($A15,11,1),INDIRECT(F$2&amp;"!$A$2:$A$304"),INDIRECT(F$2&amp;"!$C$2:$C$304")))/_xlfn.XLOOKUP(DATE($A15,11,1),INDIRECT(F$2&amp;"!$A$2:$A$304"),INDIRECT(F$2&amp;"!$C$2:$C$304")),0)</f>
        <v>0</v>
      </c>
      <c r="R15" s="16" cm="1">
        <f t="array" aca="1" ref="R15" ca="1">IFERROR((_xlfn.XLOOKUP(DATE($A15+1,4,1),INDIRECT(G$2&amp;"!$A$2:$A$304"),INDIRECT(G$2&amp;"!$b$2:$b$304"),,-1)-_xlfn.XLOOKUP(DATE($A15,11,1),INDIRECT(G$2&amp;"!$A$2:$A$304"),INDIRECT(G$2&amp;"!$C$2:$C$304")))/_xlfn.XLOOKUP(DATE($A15,11,1),INDIRECT(G$2&amp;"!$A$2:$A$304"),INDIRECT(G$2&amp;"!$C$2:$C$304")),0)</f>
        <v>0.13287920856175067</v>
      </c>
      <c r="S15" s="16" cm="1">
        <f t="array" aca="1" ref="S15" ca="1">IFERROR((_xlfn.XLOOKUP(DATE($A15+1,4,1),INDIRECT(H$2&amp;"!$A$2:$A$304"),INDIRECT(H$2&amp;"!$b$2:$b$304"),,-1)-_xlfn.XLOOKUP(DATE($A15,11,1),INDIRECT(H$2&amp;"!$A$2:$A$304"),INDIRECT(H$2&amp;"!$C$2:$C$304")))/_xlfn.XLOOKUP(DATE($A15,11,1),INDIRECT(H$2&amp;"!$A$2:$A$304"),INDIRECT(H$2&amp;"!$C$2:$C$304")),0)</f>
        <v>8.5075440145807049E-2</v>
      </c>
      <c r="T15" s="16" cm="1">
        <f t="array" aca="1" ref="T15" ca="1">IFERROR((_xlfn.XLOOKUP(DATE($A15+1,4,1),INDIRECT(I$2&amp;"!$A$2:$A$304"),INDIRECT(I$2&amp;"!$b$2:$b$304"),,-1)-_xlfn.XLOOKUP(DATE($A15,11,1),INDIRECT(I$2&amp;"!$A$2:$A$304"),INDIRECT(I$2&amp;"!$C$2:$C$304")))/_xlfn.XLOOKUP(DATE($A15,11,1),INDIRECT(I$2&amp;"!$A$2:$A$304"),INDIRECT(I$2&amp;"!$C$2:$C$304")),0)</f>
        <v>9.0748831888412582E-2</v>
      </c>
      <c r="U15" s="16" cm="1">
        <f t="array" aca="1" ref="U15" ca="1">IFERROR((_xlfn.XLOOKUP(DATE($A15+1,4,1),INDIRECT(J$2&amp;"!$A$2:$A$304"),INDIRECT(J$2&amp;"!$b$2:$b$304"),,-1)-_xlfn.XLOOKUP(DATE($A15,11,1),INDIRECT(J$2&amp;"!$A$2:$A$304"),INDIRECT(J$2&amp;"!$C$2:$C$304")))/_xlfn.XLOOKUP(DATE($A15,11,1),INDIRECT(J$2&amp;"!$A$2:$A$304"),INDIRECT(J$2&amp;"!$C$2:$C$304")),0)</f>
        <v>0.55187080637414354</v>
      </c>
    </row>
    <row r="16" spans="1:26" x14ac:dyDescent="0.25">
      <c r="A16" s="12">
        <v>2011</v>
      </c>
      <c r="B16" s="16" cm="1">
        <f t="array" aca="1" ref="B16" ca="1">IFERROR((_xlfn.XLOOKUP(DATE($A16,10,1),INDIRECT(B$2&amp;"!$A$2:$A$304"),INDIRECT(B$2&amp;"!$b$2:$b$304"))-_xlfn.XLOOKUP(DATE($A16,5,1),INDIRECT(B$2&amp;"!$A$2:$A$304"),INDIRECT(B$2&amp;"!$C$2:$C$304")))/_xlfn.XLOOKUP(DATE($A16,5,1),INDIRECT(B$2&amp;"!$A$2:$A$304"),INDIRECT(B$2&amp;"!$C$2:$C$304")),0)</f>
        <v>-0.19476881975266086</v>
      </c>
      <c r="C16" s="16" cm="1">
        <f t="array" aca="1" ref="C16" ca="1">IFERROR((_xlfn.XLOOKUP(DATE($A16,10,1),INDIRECT(C$2&amp;"!$A$2:$A$304"),INDIRECT(C$2&amp;"!$b$2:$b$304"))-_xlfn.XLOOKUP(DATE($A16,5,1),INDIRECT(C$2&amp;"!$A$2:$A$304"),INDIRECT(C$2&amp;"!$C$2:$C$304")))/_xlfn.XLOOKUP(DATE($A16,5,1),INDIRECT(C$2&amp;"!$A$2:$A$304"),INDIRECT(C$2&amp;"!$C$2:$C$304")),0)</f>
        <v>9.3010214810519437E-2</v>
      </c>
      <c r="D16" s="16" cm="1">
        <f t="array" aca="1" ref="D16" ca="1">IFERROR((_xlfn.XLOOKUP(DATE($A16,10,1),INDIRECT(D$2&amp;"!$A$2:$A$304"),INDIRECT(D$2&amp;"!$b$2:$b$304"))-_xlfn.XLOOKUP(DATE($A16,5,1),INDIRECT(D$2&amp;"!$A$2:$A$304"),INDIRECT(D$2&amp;"!$C$2:$C$304")))/_xlfn.XLOOKUP(DATE($A16,5,1),INDIRECT(D$2&amp;"!$A$2:$A$304"),INDIRECT(D$2&amp;"!$C$2:$C$304")),0)</f>
        <v>-0.28744263662911979</v>
      </c>
      <c r="E16" s="16" cm="1">
        <f t="array" aca="1" ref="E16" ca="1">IFERROR((_xlfn.XLOOKUP(DATE($A16,10,1),INDIRECT(E$2&amp;"!$A$2:$A$304"),INDIRECT(E$2&amp;"!$b$2:$b$304"))-_xlfn.XLOOKUP(DATE($A16,5,1),INDIRECT(E$2&amp;"!$A$2:$A$304"),INDIRECT(E$2&amp;"!$C$2:$C$304")))/_xlfn.XLOOKUP(DATE($A16,5,1),INDIRECT(E$2&amp;"!$A$2:$A$304"),INDIRECT(E$2&amp;"!$C$2:$C$304")),0)</f>
        <v>-5.7142857142857197E-2</v>
      </c>
      <c r="F16" s="16" cm="1">
        <f t="array" aca="1" ref="F16" ca="1">IFERROR((_xlfn.XLOOKUP(DATE($A16,10,1),INDIRECT(F$2&amp;"!$A$2:$A$304"),INDIRECT(F$2&amp;"!$b$2:$b$304"))-_xlfn.XLOOKUP(DATE($A16,5,1),INDIRECT(F$2&amp;"!$A$2:$A$304"),INDIRECT(F$2&amp;"!$C$2:$C$304")))/_xlfn.XLOOKUP(DATE($A16,5,1),INDIRECT(F$2&amp;"!$A$2:$A$304"),INDIRECT(F$2&amp;"!$C$2:$C$304")),0)</f>
        <v>0</v>
      </c>
      <c r="G16" s="16" cm="1">
        <f t="array" aca="1" ref="G16" ca="1">IFERROR((_xlfn.XLOOKUP(DATE($A16,10,1),INDIRECT(G$2&amp;"!$A$2:$A$304"),INDIRECT(G$2&amp;"!$b$2:$b$304"))-_xlfn.XLOOKUP(DATE($A16,5,1),INDIRECT(G$2&amp;"!$A$2:$A$304"),INDIRECT(G$2&amp;"!$C$2:$C$304")))/_xlfn.XLOOKUP(DATE($A16,5,1),INDIRECT(G$2&amp;"!$A$2:$A$304"),INDIRECT(G$2&amp;"!$C$2:$C$304")),0)</f>
        <v>-6.6755606487350641E-2</v>
      </c>
      <c r="H16" s="16" cm="1">
        <f t="array" aca="1" ref="H16" ca="1">IFERROR((_xlfn.XLOOKUP(DATE($A16,10,1),INDIRECT(H$2&amp;"!$A$2:$A$304"),INDIRECT(H$2&amp;"!$b$2:$b$304"))-_xlfn.XLOOKUP(DATE($A16,5,1),INDIRECT(H$2&amp;"!$A$2:$A$304"),INDIRECT(H$2&amp;"!$C$2:$C$304")))/_xlfn.XLOOKUP(DATE($A16,5,1),INDIRECT(H$2&amp;"!$A$2:$A$304"),INDIRECT(H$2&amp;"!$C$2:$C$304")),0)</f>
        <v>-2.0811205523101374E-2</v>
      </c>
      <c r="I16" s="16" cm="1">
        <f t="array" aca="1" ref="I16" ca="1">IFERROR((_xlfn.XLOOKUP(DATE($A16,10,1),INDIRECT(I$2&amp;"!$A$2:$A$304"),INDIRECT(I$2&amp;"!$b$2:$b$304"))-_xlfn.XLOOKUP(DATE($A16,5,1),INDIRECT(I$2&amp;"!$A$2:$A$304"),INDIRECT(I$2&amp;"!$C$2:$C$304")))/_xlfn.XLOOKUP(DATE($A16,5,1),INDIRECT(I$2&amp;"!$A$2:$A$304"),INDIRECT(I$2&amp;"!$C$2:$C$304")),0)</f>
        <v>-0.1888187075180362</v>
      </c>
      <c r="J16" s="16" cm="1">
        <f t="array" aca="1" ref="J16" ca="1">IFERROR((_xlfn.XLOOKUP(DATE($A16,10,1),INDIRECT(J$2&amp;"!$A$2:$A$304"),INDIRECT(J$2&amp;"!$b$2:$b$304"))-_xlfn.XLOOKUP(DATE($A16,5,1),INDIRECT(J$2&amp;"!$A$2:$A$304"),INDIRECT(J$2&amp;"!$C$2:$C$304")))/_xlfn.XLOOKUP(DATE($A16,5,1),INDIRECT(J$2&amp;"!$A$2:$A$304"),INDIRECT(J$2&amp;"!$C$2:$C$304")),0)</f>
        <v>-9.7948795661350077E-2</v>
      </c>
      <c r="L16" s="8">
        <v>2011</v>
      </c>
      <c r="M16" s="16" cm="1">
        <f t="array" aca="1" ref="M16" ca="1">IFERROR((_xlfn.XLOOKUP(DATE($A16+1,4,1),INDIRECT(B$2&amp;"!$A$2:$A$304"),INDIRECT(B$2&amp;"!$b$2:$b$304"),,-1)-_xlfn.XLOOKUP(DATE($A16,11,1),INDIRECT(B$2&amp;"!$A$2:$A$304"),INDIRECT(B$2&amp;"!$C$2:$C$304")))/_xlfn.XLOOKUP(DATE($A16,11,1),INDIRECT(B$2&amp;"!$A$2:$A$304"),INDIRECT(B$2&amp;"!$C$2:$C$304")),0)</f>
        <v>8.6016251334672472E-2</v>
      </c>
      <c r="N16" s="16" cm="1">
        <f t="array" aca="1" ref="N16" ca="1">IFERROR((_xlfn.XLOOKUP(DATE($A16+1,4,1),INDIRECT(C$2&amp;"!$A$2:$A$304"),INDIRECT(C$2&amp;"!$b$2:$b$304"),,-1)-_xlfn.XLOOKUP(DATE($A16,11,1),INDIRECT(C$2&amp;"!$A$2:$A$304"),INDIRECT(C$2&amp;"!$C$2:$C$304")))/_xlfn.XLOOKUP(DATE($A16,11,1),INDIRECT(C$2&amp;"!$A$2:$A$304"),INDIRECT(C$2&amp;"!$C$2:$C$304")),0)</f>
        <v>-2.9329600793164896E-2</v>
      </c>
      <c r="O16" s="16" cm="1">
        <f t="array" aca="1" ref="O16" ca="1">IFERROR((_xlfn.XLOOKUP(DATE($A16+1,4,1),INDIRECT(D$2&amp;"!$A$2:$A$304"),INDIRECT(D$2&amp;"!$b$2:$b$304"),,-1)-_xlfn.XLOOKUP(DATE($A16,11,1),INDIRECT(D$2&amp;"!$A$2:$A$304"),INDIRECT(D$2&amp;"!$C$2:$C$304")))/_xlfn.XLOOKUP(DATE($A16,11,1),INDIRECT(D$2&amp;"!$A$2:$A$304"),INDIRECT(D$2&amp;"!$C$2:$C$304")),0)</f>
        <v>-9.4896914753618972E-2</v>
      </c>
      <c r="P16" s="16" cm="1">
        <f t="array" aca="1" ref="P16" ca="1">IFERROR((_xlfn.XLOOKUP(DATE($A16+1,4,1),INDIRECT(E$2&amp;"!$A$2:$A$304"),INDIRECT(E$2&amp;"!$b$2:$b$304"),,-1)-_xlfn.XLOOKUP(DATE($A16,11,1),INDIRECT(E$2&amp;"!$A$2:$A$304"),INDIRECT(E$2&amp;"!$C$2:$C$304")))/_xlfn.XLOOKUP(DATE($A16,11,1),INDIRECT(E$2&amp;"!$A$2:$A$304"),INDIRECT(E$2&amp;"!$C$2:$C$304")),0)</f>
        <v>0.48484848484848503</v>
      </c>
      <c r="Q16" s="16" cm="1">
        <f t="array" aca="1" ref="Q16" ca="1">IFERROR((_xlfn.XLOOKUP(DATE($A16+1,4,1),INDIRECT(F$2&amp;"!$A$2:$A$304"),INDIRECT(F$2&amp;"!$b$2:$b$304"),,-1)-_xlfn.XLOOKUP(DATE($A16,11,1),INDIRECT(F$2&amp;"!$A$2:$A$304"),INDIRECT(F$2&amp;"!$C$2:$C$304")))/_xlfn.XLOOKUP(DATE($A16,11,1),INDIRECT(F$2&amp;"!$A$2:$A$304"),INDIRECT(F$2&amp;"!$C$2:$C$304")),0)</f>
        <v>0</v>
      </c>
      <c r="R16" s="16" cm="1">
        <f t="array" aca="1" ref="R16" ca="1">IFERROR((_xlfn.XLOOKUP(DATE($A16+1,4,1),INDIRECT(G$2&amp;"!$A$2:$A$304"),INDIRECT(G$2&amp;"!$b$2:$b$304"),,-1)-_xlfn.XLOOKUP(DATE($A16,11,1),INDIRECT(G$2&amp;"!$A$2:$A$304"),INDIRECT(G$2&amp;"!$C$2:$C$304")))/_xlfn.XLOOKUP(DATE($A16,11,1),INDIRECT(G$2&amp;"!$A$2:$A$304"),INDIRECT(G$2&amp;"!$C$2:$C$304")),0)</f>
        <v>0.10560154222932114</v>
      </c>
      <c r="S16" s="16" cm="1">
        <f t="array" aca="1" ref="S16" ca="1">IFERROR((_xlfn.XLOOKUP(DATE($A16+1,4,1),INDIRECT(H$2&amp;"!$A$2:$A$304"),INDIRECT(H$2&amp;"!$b$2:$b$304"),,-1)-_xlfn.XLOOKUP(DATE($A16,11,1),INDIRECT(H$2&amp;"!$A$2:$A$304"),INDIRECT(H$2&amp;"!$C$2:$C$304")))/_xlfn.XLOOKUP(DATE($A16,11,1),INDIRECT(H$2&amp;"!$A$2:$A$304"),INDIRECT(H$2&amp;"!$C$2:$C$304")),0)</f>
        <v>0.18363746192055125</v>
      </c>
      <c r="T16" s="16" cm="1">
        <f t="array" aca="1" ref="T16" ca="1">IFERROR((_xlfn.XLOOKUP(DATE($A16+1,4,1),INDIRECT(I$2&amp;"!$A$2:$A$304"),INDIRECT(I$2&amp;"!$b$2:$b$304"),,-1)-_xlfn.XLOOKUP(DATE($A16,11,1),INDIRECT(I$2&amp;"!$A$2:$A$304"),INDIRECT(I$2&amp;"!$C$2:$C$304")))/_xlfn.XLOOKUP(DATE($A16,11,1),INDIRECT(I$2&amp;"!$A$2:$A$304"),INDIRECT(I$2&amp;"!$C$2:$C$304")),0)</f>
        <v>0.139294705234104</v>
      </c>
      <c r="U16" s="16" cm="1">
        <f t="array" aca="1" ref="U16" ca="1">IFERROR((_xlfn.XLOOKUP(DATE($A16+1,4,1),INDIRECT(J$2&amp;"!$A$2:$A$304"),INDIRECT(J$2&amp;"!$b$2:$b$304"),,-1)-_xlfn.XLOOKUP(DATE($A16,11,1),INDIRECT(J$2&amp;"!$A$2:$A$304"),INDIRECT(J$2&amp;"!$C$2:$C$304")))/_xlfn.XLOOKUP(DATE($A16,11,1),INDIRECT(J$2&amp;"!$A$2:$A$304"),INDIRECT(J$2&amp;"!$C$2:$C$304")),0)</f>
        <v>7.208174985220836E-2</v>
      </c>
    </row>
    <row r="17" spans="1:21" x14ac:dyDescent="0.25">
      <c r="A17" s="12">
        <v>2010</v>
      </c>
      <c r="B17" s="16" cm="1">
        <f t="array" aca="1" ref="B17" ca="1">IFERROR((_xlfn.XLOOKUP(DATE($A17,10,1),INDIRECT(B$2&amp;"!$A$2:$A$304"),INDIRECT(B$2&amp;"!$b$2:$b$304"))-_xlfn.XLOOKUP(DATE($A17,5,1),INDIRECT(B$2&amp;"!$A$2:$A$304"),INDIRECT(B$2&amp;"!$C$2:$C$304")))/_xlfn.XLOOKUP(DATE($A17,5,1),INDIRECT(B$2&amp;"!$A$2:$A$304"),INDIRECT(B$2&amp;"!$C$2:$C$304")),0)</f>
        <v>0.16950709256046528</v>
      </c>
      <c r="C17" s="16" cm="1">
        <f t="array" aca="1" ref="C17" ca="1">IFERROR((_xlfn.XLOOKUP(DATE($A17,10,1),INDIRECT(C$2&amp;"!$A$2:$A$304"),INDIRECT(C$2&amp;"!$b$2:$b$304"))-_xlfn.XLOOKUP(DATE($A17,5,1),INDIRECT(C$2&amp;"!$A$2:$A$304"),INDIRECT(C$2&amp;"!$C$2:$C$304")))/_xlfn.XLOOKUP(DATE($A17,5,1),INDIRECT(C$2&amp;"!$A$2:$A$304"),INDIRECT(C$2&amp;"!$C$2:$C$304")),0)</f>
        <v>0.15313825275657333</v>
      </c>
      <c r="D17" s="16" cm="1">
        <f t="array" aca="1" ref="D17" ca="1">IFERROR((_xlfn.XLOOKUP(DATE($A17,10,1),INDIRECT(D$2&amp;"!$A$2:$A$304"),INDIRECT(D$2&amp;"!$b$2:$b$304"))-_xlfn.XLOOKUP(DATE($A17,5,1),INDIRECT(D$2&amp;"!$A$2:$A$304"),INDIRECT(D$2&amp;"!$C$2:$C$304")))/_xlfn.XLOOKUP(DATE($A17,5,1),INDIRECT(D$2&amp;"!$A$2:$A$304"),INDIRECT(D$2&amp;"!$C$2:$C$304")),0)</f>
        <v>0.32573726541554976</v>
      </c>
      <c r="E17" s="16" cm="1">
        <f t="array" aca="1" ref="E17" ca="1">IFERROR((_xlfn.XLOOKUP(DATE($A17,10,1),INDIRECT(E$2&amp;"!$A$2:$A$304"),INDIRECT(E$2&amp;"!$b$2:$b$304"))-_xlfn.XLOOKUP(DATE($A17,5,1),INDIRECT(E$2&amp;"!$A$2:$A$304"),INDIRECT(E$2&amp;"!$C$2:$C$304")))/_xlfn.XLOOKUP(DATE($A17,5,1),INDIRECT(E$2&amp;"!$A$2:$A$304"),INDIRECT(E$2&amp;"!$C$2:$C$304")),0)</f>
        <v>0</v>
      </c>
      <c r="F17" s="16" cm="1">
        <f t="array" aca="1" ref="F17" ca="1">IFERROR((_xlfn.XLOOKUP(DATE($A17,10,1),INDIRECT(F$2&amp;"!$A$2:$A$304"),INDIRECT(F$2&amp;"!$b$2:$b$304"))-_xlfn.XLOOKUP(DATE($A17,5,1),INDIRECT(F$2&amp;"!$A$2:$A$304"),INDIRECT(F$2&amp;"!$C$2:$C$304")))/_xlfn.XLOOKUP(DATE($A17,5,1),INDIRECT(F$2&amp;"!$A$2:$A$304"),INDIRECT(F$2&amp;"!$C$2:$C$304")),0)</f>
        <v>0</v>
      </c>
      <c r="G17" s="16" cm="1">
        <f t="array" aca="1" ref="G17" ca="1">IFERROR((_xlfn.XLOOKUP(DATE($A17,10,1),INDIRECT(G$2&amp;"!$A$2:$A$304"),INDIRECT(G$2&amp;"!$b$2:$b$304"))-_xlfn.XLOOKUP(DATE($A17,5,1),INDIRECT(G$2&amp;"!$A$2:$A$304"),INDIRECT(G$2&amp;"!$C$2:$C$304")))/_xlfn.XLOOKUP(DATE($A17,5,1),INDIRECT(G$2&amp;"!$A$2:$A$304"),INDIRECT(G$2&amp;"!$C$2:$C$304")),0)</f>
        <v>9.8904592355761704E-3</v>
      </c>
      <c r="H17" s="16" cm="1">
        <f t="array" aca="1" ref="H17" ca="1">IFERROR((_xlfn.XLOOKUP(DATE($A17,10,1),INDIRECT(H$2&amp;"!$A$2:$A$304"),INDIRECT(H$2&amp;"!$b$2:$b$304"))-_xlfn.XLOOKUP(DATE($A17,5,1),INDIRECT(H$2&amp;"!$A$2:$A$304"),INDIRECT(H$2&amp;"!$C$2:$C$304")))/_xlfn.XLOOKUP(DATE($A17,5,1),INDIRECT(H$2&amp;"!$A$2:$A$304"),INDIRECT(H$2&amp;"!$C$2:$C$304")),0)</f>
        <v>5.6446239072274536E-2</v>
      </c>
      <c r="I17" s="16" cm="1">
        <f t="array" aca="1" ref="I17" ca="1">IFERROR((_xlfn.XLOOKUP(DATE($A17,10,1),INDIRECT(I$2&amp;"!$A$2:$A$304"),INDIRECT(I$2&amp;"!$b$2:$b$304"))-_xlfn.XLOOKUP(DATE($A17,5,1),INDIRECT(I$2&amp;"!$A$2:$A$304"),INDIRECT(I$2&amp;"!$C$2:$C$304")))/_xlfn.XLOOKUP(DATE($A17,5,1),INDIRECT(I$2&amp;"!$A$2:$A$304"),INDIRECT(I$2&amp;"!$C$2:$C$304")),0)</f>
        <v>7.8168995681685977E-2</v>
      </c>
      <c r="J17" s="16" cm="1">
        <f t="array" aca="1" ref="J17" ca="1">IFERROR((_xlfn.XLOOKUP(DATE($A17,10,1),INDIRECT(J$2&amp;"!$A$2:$A$304"),INDIRECT(J$2&amp;"!$b$2:$b$304"))-_xlfn.XLOOKUP(DATE($A17,5,1),INDIRECT(J$2&amp;"!$A$2:$A$304"),INDIRECT(J$2&amp;"!$C$2:$C$304")))/_xlfn.XLOOKUP(DATE($A17,5,1),INDIRECT(J$2&amp;"!$A$2:$A$304"),INDIRECT(J$2&amp;"!$C$2:$C$304")),0)</f>
        <v>-0.15168373602264024</v>
      </c>
      <c r="L17" s="8">
        <v>2010</v>
      </c>
      <c r="M17" s="16" cm="1">
        <f t="array" aca="1" ref="M17" ca="1">IFERROR((_xlfn.XLOOKUP(DATE($A17+1,4,1),INDIRECT(B$2&amp;"!$A$2:$A$304"),INDIRECT(B$2&amp;"!$b$2:$b$304"),,-1)-_xlfn.XLOOKUP(DATE($A17,11,1),INDIRECT(B$2&amp;"!$A$2:$A$304"),INDIRECT(B$2&amp;"!$C$2:$C$304")))/_xlfn.XLOOKUP(DATE($A17,11,1),INDIRECT(B$2&amp;"!$A$2:$A$304"),INDIRECT(B$2&amp;"!$C$2:$C$304")),0)</f>
        <v>-2.7648973243857597E-3</v>
      </c>
      <c r="N17" s="16" cm="1">
        <f t="array" aca="1" ref="N17" ca="1">IFERROR((_xlfn.XLOOKUP(DATE($A17+1,4,1),INDIRECT(C$2&amp;"!$A$2:$A$304"),INDIRECT(C$2&amp;"!$b$2:$b$304"),,-1)-_xlfn.XLOOKUP(DATE($A17,11,1),INDIRECT(C$2&amp;"!$A$2:$A$304"),INDIRECT(C$2&amp;"!$C$2:$C$304")))/_xlfn.XLOOKUP(DATE($A17,11,1),INDIRECT(C$2&amp;"!$A$2:$A$304"),INDIRECT(C$2&amp;"!$C$2:$C$304")),0)</f>
        <v>0.15067727970953779</v>
      </c>
      <c r="O17" s="16" cm="1">
        <f t="array" aca="1" ref="O17" ca="1">IFERROR((_xlfn.XLOOKUP(DATE($A17+1,4,1),INDIRECT(D$2&amp;"!$A$2:$A$304"),INDIRECT(D$2&amp;"!$b$2:$b$304"),,-1)-_xlfn.XLOOKUP(DATE($A17,11,1),INDIRECT(D$2&amp;"!$A$2:$A$304"),INDIRECT(D$2&amp;"!$C$2:$C$304")))/_xlfn.XLOOKUP(DATE($A17,11,1),INDIRECT(D$2&amp;"!$A$2:$A$304"),INDIRECT(D$2&amp;"!$C$2:$C$304")),0)</f>
        <v>0.93776520509193784</v>
      </c>
      <c r="P17" s="16" cm="1">
        <f t="array" aca="1" ref="P17" ca="1">IFERROR((_xlfn.XLOOKUP(DATE($A17+1,4,1),INDIRECT(E$2&amp;"!$A$2:$A$304"),INDIRECT(E$2&amp;"!$b$2:$b$304"),,-1)-_xlfn.XLOOKUP(DATE($A17,11,1),INDIRECT(E$2&amp;"!$A$2:$A$304"),INDIRECT(E$2&amp;"!$C$2:$C$304")))/_xlfn.XLOOKUP(DATE($A17,11,1),INDIRECT(E$2&amp;"!$A$2:$A$304"),INDIRECT(E$2&amp;"!$C$2:$C$304")),0)</f>
        <v>16.499999999999996</v>
      </c>
      <c r="Q17" s="16" cm="1">
        <f t="array" aca="1" ref="Q17" ca="1">IFERROR((_xlfn.XLOOKUP(DATE($A17+1,4,1),INDIRECT(F$2&amp;"!$A$2:$A$304"),INDIRECT(F$2&amp;"!$b$2:$b$304"),,-1)-_xlfn.XLOOKUP(DATE($A17,11,1),INDIRECT(F$2&amp;"!$A$2:$A$304"),INDIRECT(F$2&amp;"!$C$2:$C$304")))/_xlfn.XLOOKUP(DATE($A17,11,1),INDIRECT(F$2&amp;"!$A$2:$A$304"),INDIRECT(F$2&amp;"!$C$2:$C$304")),0)</f>
        <v>0</v>
      </c>
      <c r="R17" s="16" cm="1">
        <f t="array" aca="1" ref="R17" ca="1">IFERROR((_xlfn.XLOOKUP(DATE($A17+1,4,1),INDIRECT(G$2&amp;"!$A$2:$A$304"),INDIRECT(G$2&amp;"!$b$2:$b$304"),,-1)-_xlfn.XLOOKUP(DATE($A17,11,1),INDIRECT(G$2&amp;"!$A$2:$A$304"),INDIRECT(G$2&amp;"!$C$2:$C$304")))/_xlfn.XLOOKUP(DATE($A17,11,1),INDIRECT(G$2&amp;"!$A$2:$A$304"),INDIRECT(G$2&amp;"!$C$2:$C$304")),0)</f>
        <v>0.15199589939120361</v>
      </c>
      <c r="S17" s="16" cm="1">
        <f t="array" aca="1" ref="S17" ca="1">IFERROR((_xlfn.XLOOKUP(DATE($A17+1,4,1),INDIRECT(H$2&amp;"!$A$2:$A$304"),INDIRECT(H$2&amp;"!$b$2:$b$304"),,-1)-_xlfn.XLOOKUP(DATE($A17,11,1),INDIRECT(H$2&amp;"!$A$2:$A$304"),INDIRECT(H$2&amp;"!$C$2:$C$304")))/_xlfn.XLOOKUP(DATE($A17,11,1),INDIRECT(H$2&amp;"!$A$2:$A$304"),INDIRECT(H$2&amp;"!$C$2:$C$304")),0)</f>
        <v>0.12573224010451531</v>
      </c>
      <c r="T17" s="16" cm="1">
        <f t="array" aca="1" ref="T17" ca="1">IFERROR((_xlfn.XLOOKUP(DATE($A17+1,4,1),INDIRECT(I$2&amp;"!$A$2:$A$304"),INDIRECT(I$2&amp;"!$b$2:$b$304"),,-1)-_xlfn.XLOOKUP(DATE($A17,11,1),INDIRECT(I$2&amp;"!$A$2:$A$304"),INDIRECT(I$2&amp;"!$C$2:$C$304")))/_xlfn.XLOOKUP(DATE($A17,11,1),INDIRECT(I$2&amp;"!$A$2:$A$304"),INDIRECT(I$2&amp;"!$C$2:$C$304")),0)</f>
        <v>0.13219196967345628</v>
      </c>
      <c r="U17" s="16" cm="1">
        <f t="array" aca="1" ref="U17" ca="1">IFERROR((_xlfn.XLOOKUP(DATE($A17+1,4,1),INDIRECT(J$2&amp;"!$A$2:$A$304"),INDIRECT(J$2&amp;"!$b$2:$b$304"),,-1)-_xlfn.XLOOKUP(DATE($A17,11,1),INDIRECT(J$2&amp;"!$A$2:$A$304"),INDIRECT(J$2&amp;"!$C$2:$C$304")))/_xlfn.XLOOKUP(DATE($A17,11,1),INDIRECT(J$2&amp;"!$A$2:$A$304"),INDIRECT(J$2&amp;"!$C$2:$C$304")),0)</f>
        <v>7.4495600997070907E-2</v>
      </c>
    </row>
    <row r="18" spans="1:21" x14ac:dyDescent="0.25">
      <c r="A18" s="12">
        <v>2009</v>
      </c>
      <c r="B18" s="16" cm="1">
        <f t="array" aca="1" ref="B18" ca="1">IFERROR((_xlfn.XLOOKUP(DATE($A18,10,1),INDIRECT(B$2&amp;"!$A$2:$A$304"),INDIRECT(B$2&amp;"!$b$2:$b$304"))-_xlfn.XLOOKUP(DATE($A18,5,1),INDIRECT(B$2&amp;"!$A$2:$A$304"),INDIRECT(B$2&amp;"!$C$2:$C$304")))/_xlfn.XLOOKUP(DATE($A18,5,1),INDIRECT(B$2&amp;"!$A$2:$A$304"),INDIRECT(B$2&amp;"!$C$2:$C$304")),0)</f>
        <v>0.47471558944868125</v>
      </c>
      <c r="C18" s="16" cm="1">
        <f t="array" aca="1" ref="C18" ca="1">IFERROR((_xlfn.XLOOKUP(DATE($A18,10,1),INDIRECT(C$2&amp;"!$A$2:$A$304"),INDIRECT(C$2&amp;"!$b$2:$b$304"))-_xlfn.XLOOKUP(DATE($A18,5,1),INDIRECT(C$2&amp;"!$A$2:$A$304"),INDIRECT(C$2&amp;"!$C$2:$C$304")))/_xlfn.XLOOKUP(DATE($A18,5,1),INDIRECT(C$2&amp;"!$A$2:$A$304"),INDIRECT(C$2&amp;"!$C$2:$C$304")),0)</f>
        <v>0.1776174912656375</v>
      </c>
      <c r="D18" s="16" cm="1">
        <f t="array" aca="1" ref="D18" ca="1">IFERROR((_xlfn.XLOOKUP(DATE($A18,10,1),INDIRECT(D$2&amp;"!$A$2:$A$304"),INDIRECT(D$2&amp;"!$b$2:$b$304"))-_xlfn.XLOOKUP(DATE($A18,5,1),INDIRECT(D$2&amp;"!$A$2:$A$304"),INDIRECT(D$2&amp;"!$C$2:$C$304")))/_xlfn.XLOOKUP(DATE($A18,5,1),INDIRECT(D$2&amp;"!$A$2:$A$304"),INDIRECT(D$2&amp;"!$C$2:$C$304")),0)</f>
        <v>0.31770412287793059</v>
      </c>
      <c r="E18" s="16" cm="1">
        <f t="array" aca="1" ref="E18" ca="1">IFERROR((_xlfn.XLOOKUP(DATE($A18,10,1),INDIRECT(E$2&amp;"!$A$2:$A$304"),INDIRECT(E$2&amp;"!$b$2:$b$304"))-_xlfn.XLOOKUP(DATE($A18,5,1),INDIRECT(E$2&amp;"!$A$2:$A$304"),INDIRECT(E$2&amp;"!$C$2:$C$304")))/_xlfn.XLOOKUP(DATE($A18,5,1),INDIRECT(E$2&amp;"!$A$2:$A$304"),INDIRECT(E$2&amp;"!$C$2:$C$304")),0)</f>
        <v>0</v>
      </c>
      <c r="F18" s="16" cm="1">
        <f t="array" aca="1" ref="F18" ca="1">IFERROR((_xlfn.XLOOKUP(DATE($A18,10,1),INDIRECT(F$2&amp;"!$A$2:$A$304"),INDIRECT(F$2&amp;"!$b$2:$b$304"))-_xlfn.XLOOKUP(DATE($A18,5,1),INDIRECT(F$2&amp;"!$A$2:$A$304"),INDIRECT(F$2&amp;"!$C$2:$C$304")))/_xlfn.XLOOKUP(DATE($A18,5,1),INDIRECT(F$2&amp;"!$A$2:$A$304"),INDIRECT(F$2&amp;"!$C$2:$C$304")),0)</f>
        <v>0</v>
      </c>
      <c r="G18" s="16" cm="1">
        <f t="array" aca="1" ref="G18" ca="1">IFERROR((_xlfn.XLOOKUP(DATE($A18,10,1),INDIRECT(G$2&amp;"!$A$2:$A$304"),INDIRECT(G$2&amp;"!$b$2:$b$304"))-_xlfn.XLOOKUP(DATE($A18,5,1),INDIRECT(G$2&amp;"!$A$2:$A$304"),INDIRECT(G$2&amp;"!$C$2:$C$304")))/_xlfn.XLOOKUP(DATE($A18,5,1),INDIRECT(G$2&amp;"!$A$2:$A$304"),INDIRECT(G$2&amp;"!$C$2:$C$304")),0)</f>
        <v>0.18920563556868086</v>
      </c>
      <c r="H18" s="16" cm="1">
        <f t="array" aca="1" ref="H18" ca="1">IFERROR((_xlfn.XLOOKUP(DATE($A18,10,1),INDIRECT(H$2&amp;"!$A$2:$A$304"),INDIRECT(H$2&amp;"!$b$2:$b$304"))-_xlfn.XLOOKUP(DATE($A18,5,1),INDIRECT(H$2&amp;"!$A$2:$A$304"),INDIRECT(H$2&amp;"!$C$2:$C$304")))/_xlfn.XLOOKUP(DATE($A18,5,1),INDIRECT(H$2&amp;"!$A$2:$A$304"),INDIRECT(H$2&amp;"!$C$2:$C$304")),0)</f>
        <v>0.19403102662904131</v>
      </c>
      <c r="I18" s="16" cm="1">
        <f t="array" aca="1" ref="I18" ca="1">IFERROR((_xlfn.XLOOKUP(DATE($A18,10,1),INDIRECT(I$2&amp;"!$A$2:$A$304"),INDIRECT(I$2&amp;"!$b$2:$b$304"))-_xlfn.XLOOKUP(DATE($A18,5,1),INDIRECT(I$2&amp;"!$A$2:$A$304"),INDIRECT(I$2&amp;"!$C$2:$C$304")))/_xlfn.XLOOKUP(DATE($A18,5,1),INDIRECT(I$2&amp;"!$A$2:$A$304"),INDIRECT(I$2&amp;"!$C$2:$C$304")),0)</f>
        <v>0.13046473612900134</v>
      </c>
      <c r="J18" s="16" cm="1">
        <f t="array" aca="1" ref="J18" ca="1">IFERROR((_xlfn.XLOOKUP(DATE($A18,10,1),INDIRECT(J$2&amp;"!$A$2:$A$304"),INDIRECT(J$2&amp;"!$b$2:$b$304"))-_xlfn.XLOOKUP(DATE($A18,5,1),INDIRECT(J$2&amp;"!$A$2:$A$304"),INDIRECT(J$2&amp;"!$C$2:$C$304")))/_xlfn.XLOOKUP(DATE($A18,5,1),INDIRECT(J$2&amp;"!$A$2:$A$304"),INDIRECT(J$2&amp;"!$C$2:$C$304")),0)</f>
        <v>0.13401756614426294</v>
      </c>
      <c r="L18" s="8">
        <v>2009</v>
      </c>
      <c r="M18" s="16" cm="1">
        <f t="array" aca="1" ref="M18" ca="1">IFERROR((_xlfn.XLOOKUP(DATE($A18+1,4,1),INDIRECT(B$2&amp;"!$A$2:$A$304"),INDIRECT(B$2&amp;"!$b$2:$b$304"),,-1)-_xlfn.XLOOKUP(DATE($A18,11,1),INDIRECT(B$2&amp;"!$A$2:$A$304"),INDIRECT(B$2&amp;"!$C$2:$C$304")))/_xlfn.XLOOKUP(DATE($A18,11,1),INDIRECT(B$2&amp;"!$A$2:$A$304"),INDIRECT(B$2&amp;"!$C$2:$C$304")),0)</f>
        <v>0.26196489726027405</v>
      </c>
      <c r="N18" s="16" cm="1">
        <f t="array" aca="1" ref="N18" ca="1">IFERROR((_xlfn.XLOOKUP(DATE($A18+1,4,1),INDIRECT(C$2&amp;"!$A$2:$A$304"),INDIRECT(C$2&amp;"!$b$2:$b$304"),,-1)-_xlfn.XLOOKUP(DATE($A18,11,1),INDIRECT(C$2&amp;"!$A$2:$A$304"),INDIRECT(C$2&amp;"!$C$2:$C$304")))/_xlfn.XLOOKUP(DATE($A18,11,1),INDIRECT(C$2&amp;"!$A$2:$A$304"),INDIRECT(C$2&amp;"!$C$2:$C$304")),0)</f>
        <v>0.12922531839509724</v>
      </c>
      <c r="O18" s="16" cm="1">
        <f t="array" aca="1" ref="O18" ca="1">IFERROR((_xlfn.XLOOKUP(DATE($A18+1,4,1),INDIRECT(D$2&amp;"!$A$2:$A$304"),INDIRECT(D$2&amp;"!$b$2:$b$304"),,-1)-_xlfn.XLOOKUP(DATE($A18,11,1),INDIRECT(D$2&amp;"!$A$2:$A$304"),INDIRECT(D$2&amp;"!$C$2:$C$304")))/_xlfn.XLOOKUP(DATE($A18,11,1),INDIRECT(D$2&amp;"!$A$2:$A$304"),INDIRECT(D$2&amp;"!$C$2:$C$304")),0)</f>
        <v>0.14562211981566828</v>
      </c>
      <c r="P18" s="16" cm="1">
        <f t="array" aca="1" ref="P18" ca="1">IFERROR((_xlfn.XLOOKUP(DATE($A18+1,4,1),INDIRECT(E$2&amp;"!$A$2:$A$304"),INDIRECT(E$2&amp;"!$b$2:$b$304"),,-1)-_xlfn.XLOOKUP(DATE($A18,11,1),INDIRECT(E$2&amp;"!$A$2:$A$304"),INDIRECT(E$2&amp;"!$C$2:$C$304")))/_xlfn.XLOOKUP(DATE($A18,11,1),INDIRECT(E$2&amp;"!$A$2:$A$304"),INDIRECT(E$2&amp;"!$C$2:$C$304")),0)</f>
        <v>0</v>
      </c>
      <c r="Q18" s="16" cm="1">
        <f t="array" aca="1" ref="Q18" ca="1">IFERROR((_xlfn.XLOOKUP(DATE($A18+1,4,1),INDIRECT(F$2&amp;"!$A$2:$A$304"),INDIRECT(F$2&amp;"!$b$2:$b$304"),,-1)-_xlfn.XLOOKUP(DATE($A18,11,1),INDIRECT(F$2&amp;"!$A$2:$A$304"),INDIRECT(F$2&amp;"!$C$2:$C$304")))/_xlfn.XLOOKUP(DATE($A18,11,1),INDIRECT(F$2&amp;"!$A$2:$A$304"),INDIRECT(F$2&amp;"!$C$2:$C$304")),0)</f>
        <v>0</v>
      </c>
      <c r="R18" s="16" cm="1">
        <f t="array" aca="1" ref="R18" ca="1">IFERROR((_xlfn.XLOOKUP(DATE($A18+1,4,1),INDIRECT(G$2&amp;"!$A$2:$A$304"),INDIRECT(G$2&amp;"!$b$2:$b$304"),,-1)-_xlfn.XLOOKUP(DATE($A18,11,1),INDIRECT(G$2&amp;"!$A$2:$A$304"),INDIRECT(G$2&amp;"!$C$2:$C$304")))/_xlfn.XLOOKUP(DATE($A18,11,1),INDIRECT(G$2&amp;"!$A$2:$A$304"),INDIRECT(G$2&amp;"!$C$2:$C$304")),0)</f>
        <v>0.13349079964951061</v>
      </c>
      <c r="S18" s="16" cm="1">
        <f t="array" aca="1" ref="S18" ca="1">IFERROR((_xlfn.XLOOKUP(DATE($A18+1,4,1),INDIRECT(H$2&amp;"!$A$2:$A$304"),INDIRECT(H$2&amp;"!$b$2:$b$304"),,-1)-_xlfn.XLOOKUP(DATE($A18,11,1),INDIRECT(H$2&amp;"!$A$2:$A$304"),INDIRECT(H$2&amp;"!$C$2:$C$304")))/_xlfn.XLOOKUP(DATE($A18,11,1),INDIRECT(H$2&amp;"!$A$2:$A$304"),INDIRECT(H$2&amp;"!$C$2:$C$304")),0)</f>
        <v>0.20009477763247885</v>
      </c>
      <c r="T18" s="16" cm="1">
        <f t="array" aca="1" ref="T18" ca="1">IFERROR((_xlfn.XLOOKUP(DATE($A18+1,4,1),INDIRECT(I$2&amp;"!$A$2:$A$304"),INDIRECT(I$2&amp;"!$b$2:$b$304"),,-1)-_xlfn.XLOOKUP(DATE($A18,11,1),INDIRECT(I$2&amp;"!$A$2:$A$304"),INDIRECT(I$2&amp;"!$C$2:$C$304")))/_xlfn.XLOOKUP(DATE($A18,11,1),INDIRECT(I$2&amp;"!$A$2:$A$304"),INDIRECT(I$2&amp;"!$C$2:$C$304")),0)</f>
        <v>0.13401261595272995</v>
      </c>
      <c r="U18" s="16" cm="1">
        <f t="array" aca="1" ref="U18" ca="1">IFERROR((_xlfn.XLOOKUP(DATE($A18+1,4,1),INDIRECT(J$2&amp;"!$A$2:$A$304"),INDIRECT(J$2&amp;"!$b$2:$b$304"),,-1)-_xlfn.XLOOKUP(DATE($A18,11,1),INDIRECT(J$2&amp;"!$A$2:$A$304"),INDIRECT(J$2&amp;"!$C$2:$C$304")))/_xlfn.XLOOKUP(DATE($A18,11,1),INDIRECT(J$2&amp;"!$A$2:$A$304"),INDIRECT(J$2&amp;"!$C$2:$C$304")),0)</f>
        <v>0.11648392480843145</v>
      </c>
    </row>
    <row r="19" spans="1:21" x14ac:dyDescent="0.25">
      <c r="A19" s="12">
        <v>2008</v>
      </c>
      <c r="B19" s="16" cm="1">
        <f t="array" aca="1" ref="B19" ca="1">IFERROR((_xlfn.XLOOKUP(DATE($A19,10,1),INDIRECT(B$2&amp;"!$A$2:$A$304"),INDIRECT(B$2&amp;"!$b$2:$b$304"))-_xlfn.XLOOKUP(DATE($A19,5,1),INDIRECT(B$2&amp;"!$A$2:$A$304"),INDIRECT(B$2&amp;"!$C$2:$C$304")))/_xlfn.XLOOKUP(DATE($A19,5,1),INDIRECT(B$2&amp;"!$A$2:$A$304"),INDIRECT(B$2&amp;"!$C$2:$C$304")),0)</f>
        <v>-0.35450729376840839</v>
      </c>
      <c r="C19" s="16" cm="1">
        <f t="array" aca="1" ref="C19" ca="1">IFERROR((_xlfn.XLOOKUP(DATE($A19,10,1),INDIRECT(C$2&amp;"!$A$2:$A$304"),INDIRECT(C$2&amp;"!$b$2:$b$304"))-_xlfn.XLOOKUP(DATE($A19,5,1),INDIRECT(C$2&amp;"!$A$2:$A$304"),INDIRECT(C$2&amp;"!$C$2:$C$304")))/_xlfn.XLOOKUP(DATE($A19,5,1),INDIRECT(C$2&amp;"!$A$2:$A$304"),INDIRECT(C$2&amp;"!$C$2:$C$304")),0)</f>
        <v>-0.17340249672233943</v>
      </c>
      <c r="D19" s="16" cm="1">
        <f t="array" aca="1" ref="D19" ca="1">IFERROR((_xlfn.XLOOKUP(DATE($A19,10,1),INDIRECT(D$2&amp;"!$A$2:$A$304"),INDIRECT(D$2&amp;"!$b$2:$b$304"))-_xlfn.XLOOKUP(DATE($A19,5,1),INDIRECT(D$2&amp;"!$A$2:$A$304"),INDIRECT(D$2&amp;"!$C$2:$C$304")))/_xlfn.XLOOKUP(DATE($A19,5,1),INDIRECT(D$2&amp;"!$A$2:$A$304"),INDIRECT(D$2&amp;"!$C$2:$C$304")),0)</f>
        <v>-0.41309523809523813</v>
      </c>
      <c r="E19" s="16" cm="1">
        <f t="array" aca="1" ref="E19" ca="1">IFERROR((_xlfn.XLOOKUP(DATE($A19,10,1),INDIRECT(E$2&amp;"!$A$2:$A$304"),INDIRECT(E$2&amp;"!$b$2:$b$304"))-_xlfn.XLOOKUP(DATE($A19,5,1),INDIRECT(E$2&amp;"!$A$2:$A$304"),INDIRECT(E$2&amp;"!$C$2:$C$304")))/_xlfn.XLOOKUP(DATE($A19,5,1),INDIRECT(E$2&amp;"!$A$2:$A$304"),INDIRECT(E$2&amp;"!$C$2:$C$304")),0)</f>
        <v>0</v>
      </c>
      <c r="F19" s="16" cm="1">
        <f t="array" aca="1" ref="F19" ca="1">IFERROR((_xlfn.XLOOKUP(DATE($A19,10,1),INDIRECT(F$2&amp;"!$A$2:$A$304"),INDIRECT(F$2&amp;"!$b$2:$b$304"))-_xlfn.XLOOKUP(DATE($A19,5,1),INDIRECT(F$2&amp;"!$A$2:$A$304"),INDIRECT(F$2&amp;"!$C$2:$C$304")))/_xlfn.XLOOKUP(DATE($A19,5,1),INDIRECT(F$2&amp;"!$A$2:$A$304"),INDIRECT(F$2&amp;"!$C$2:$C$304")),0)</f>
        <v>0</v>
      </c>
      <c r="G19" s="16" cm="1">
        <f t="array" aca="1" ref="G19" ca="1">IFERROR((_xlfn.XLOOKUP(DATE($A19,10,1),INDIRECT(G$2&amp;"!$A$2:$A$304"),INDIRECT(G$2&amp;"!$b$2:$b$304"))-_xlfn.XLOOKUP(DATE($A19,5,1),INDIRECT(G$2&amp;"!$A$2:$A$304"),INDIRECT(G$2&amp;"!$C$2:$C$304")))/_xlfn.XLOOKUP(DATE($A19,5,1),INDIRECT(G$2&amp;"!$A$2:$A$304"),INDIRECT(G$2&amp;"!$C$2:$C$304")),0)</f>
        <v>-0.27252592769422562</v>
      </c>
      <c r="H19" s="16" cm="1">
        <f t="array" aca="1" ref="H19" ca="1">IFERROR((_xlfn.XLOOKUP(DATE($A19,10,1),INDIRECT(H$2&amp;"!$A$2:$A$304"),INDIRECT(H$2&amp;"!$b$2:$b$304"))-_xlfn.XLOOKUP(DATE($A19,5,1),INDIRECT(H$2&amp;"!$A$2:$A$304"),INDIRECT(H$2&amp;"!$C$2:$C$304")))/_xlfn.XLOOKUP(DATE($A19,5,1),INDIRECT(H$2&amp;"!$A$2:$A$304"),INDIRECT(H$2&amp;"!$C$2:$C$304")),0)</f>
        <v>-0.30547851831809641</v>
      </c>
      <c r="I19" s="16" cm="1">
        <f t="array" aca="1" ref="I19" ca="1">IFERROR((_xlfn.XLOOKUP(DATE($A19,10,1),INDIRECT(I$2&amp;"!$A$2:$A$304"),INDIRECT(I$2&amp;"!$b$2:$b$304"))-_xlfn.XLOOKUP(DATE($A19,5,1),INDIRECT(I$2&amp;"!$A$2:$A$304"),INDIRECT(I$2&amp;"!$C$2:$C$304")))/_xlfn.XLOOKUP(DATE($A19,5,1),INDIRECT(I$2&amp;"!$A$2:$A$304"),INDIRECT(I$2&amp;"!$C$2:$C$304")),0)</f>
        <v>-0.2856019570155513</v>
      </c>
      <c r="J19" s="16" cm="1">
        <f t="array" aca="1" ref="J19" ca="1">IFERROR((_xlfn.XLOOKUP(DATE($A19,10,1),INDIRECT(J$2&amp;"!$A$2:$A$304"),INDIRECT(J$2&amp;"!$b$2:$b$304"))-_xlfn.XLOOKUP(DATE($A19,5,1),INDIRECT(J$2&amp;"!$A$2:$A$304"),INDIRECT(J$2&amp;"!$C$2:$C$304")))/_xlfn.XLOOKUP(DATE($A19,5,1),INDIRECT(J$2&amp;"!$A$2:$A$304"),INDIRECT(J$2&amp;"!$C$2:$C$304")),0)</f>
        <v>-0.37859633590507291</v>
      </c>
      <c r="L19" s="8">
        <v>2008</v>
      </c>
      <c r="M19" s="16" cm="1">
        <f t="array" aca="1" ref="M19" ca="1">IFERROR((_xlfn.XLOOKUP(DATE($A19+1,4,1),INDIRECT(B$2&amp;"!$A$2:$A$304"),INDIRECT(B$2&amp;"!$b$2:$b$304"),,-1)-_xlfn.XLOOKUP(DATE($A19,11,1),INDIRECT(B$2&amp;"!$A$2:$A$304"),INDIRECT(B$2&amp;"!$C$2:$C$304")))/_xlfn.XLOOKUP(DATE($A19,11,1),INDIRECT(B$2&amp;"!$A$2:$A$304"),INDIRECT(B$2&amp;"!$C$2:$C$304")),0)</f>
        <v>0.12512441347931177</v>
      </c>
      <c r="N19" s="16" cm="1">
        <f t="array" aca="1" ref="N19" ca="1">IFERROR((_xlfn.XLOOKUP(DATE($A19+1,4,1),INDIRECT(C$2&amp;"!$A$2:$A$304"),INDIRECT(C$2&amp;"!$b$2:$b$304"),,-1)-_xlfn.XLOOKUP(DATE($A19,11,1),INDIRECT(C$2&amp;"!$A$2:$A$304"),INDIRECT(C$2&amp;"!$C$2:$C$304")))/_xlfn.XLOOKUP(DATE($A19,11,1),INDIRECT(C$2&amp;"!$A$2:$A$304"),INDIRECT(C$2&amp;"!$C$2:$C$304")),0)</f>
        <v>0.22301165758432775</v>
      </c>
      <c r="O19" s="16" cm="1">
        <f t="array" aca="1" ref="O19" ca="1">IFERROR((_xlfn.XLOOKUP(DATE($A19+1,4,1),INDIRECT(D$2&amp;"!$A$2:$A$304"),INDIRECT(D$2&amp;"!$b$2:$b$304"),,-1)-_xlfn.XLOOKUP(DATE($A19,11,1),INDIRECT(D$2&amp;"!$A$2:$A$304"),INDIRECT(D$2&amp;"!$C$2:$C$304")))/_xlfn.XLOOKUP(DATE($A19,11,1),INDIRECT(D$2&amp;"!$A$2:$A$304"),INDIRECT(D$2&amp;"!$C$2:$C$304")),0)</f>
        <v>0.25685279187817273</v>
      </c>
      <c r="P19" s="16" cm="1">
        <f t="array" aca="1" ref="P19" ca="1">IFERROR((_xlfn.XLOOKUP(DATE($A19+1,4,1),INDIRECT(E$2&amp;"!$A$2:$A$304"),INDIRECT(E$2&amp;"!$b$2:$b$304"),,-1)-_xlfn.XLOOKUP(DATE($A19,11,1),INDIRECT(E$2&amp;"!$A$2:$A$304"),INDIRECT(E$2&amp;"!$C$2:$C$304")))/_xlfn.XLOOKUP(DATE($A19,11,1),INDIRECT(E$2&amp;"!$A$2:$A$304"),INDIRECT(E$2&amp;"!$C$2:$C$304")),0)</f>
        <v>0</v>
      </c>
      <c r="Q19" s="16" cm="1">
        <f t="array" aca="1" ref="Q19" ca="1">IFERROR((_xlfn.XLOOKUP(DATE($A19+1,4,1),INDIRECT(F$2&amp;"!$A$2:$A$304"),INDIRECT(F$2&amp;"!$b$2:$b$304"),,-1)-_xlfn.XLOOKUP(DATE($A19,11,1),INDIRECT(F$2&amp;"!$A$2:$A$304"),INDIRECT(F$2&amp;"!$C$2:$C$304")))/_xlfn.XLOOKUP(DATE($A19,11,1),INDIRECT(F$2&amp;"!$A$2:$A$304"),INDIRECT(F$2&amp;"!$C$2:$C$304")),0)</f>
        <v>0</v>
      </c>
      <c r="R19" s="16" cm="1">
        <f t="array" aca="1" ref="R19" ca="1">IFERROR((_xlfn.XLOOKUP(DATE($A19+1,4,1),INDIRECT(G$2&amp;"!$A$2:$A$304"),INDIRECT(G$2&amp;"!$b$2:$b$304"),,-1)-_xlfn.XLOOKUP(DATE($A19,11,1),INDIRECT(G$2&amp;"!$A$2:$A$304"),INDIRECT(G$2&amp;"!$C$2:$C$304")))/_xlfn.XLOOKUP(DATE($A19,11,1),INDIRECT(G$2&amp;"!$A$2:$A$304"),INDIRECT(G$2&amp;"!$C$2:$C$304")),0)</f>
        <v>-0.12415987921990479</v>
      </c>
      <c r="S19" s="16" cm="1">
        <f t="array" aca="1" ref="S19" ca="1">IFERROR((_xlfn.XLOOKUP(DATE($A19+1,4,1),INDIRECT(H$2&amp;"!$A$2:$A$304"),INDIRECT(H$2&amp;"!$b$2:$b$304"),,-1)-_xlfn.XLOOKUP(DATE($A19,11,1),INDIRECT(H$2&amp;"!$A$2:$A$304"),INDIRECT(H$2&amp;"!$C$2:$C$304")))/_xlfn.XLOOKUP(DATE($A19,11,1),INDIRECT(H$2&amp;"!$A$2:$A$304"),INDIRECT(H$2&amp;"!$C$2:$C$304")),0)</f>
        <v>4.5859929942468715E-2</v>
      </c>
      <c r="T19" s="16" cm="1">
        <f t="array" aca="1" ref="T19" ca="1">IFERROR((_xlfn.XLOOKUP(DATE($A19+1,4,1),INDIRECT(I$2&amp;"!$A$2:$A$304"),INDIRECT(I$2&amp;"!$b$2:$b$304"),,-1)-_xlfn.XLOOKUP(DATE($A19,11,1),INDIRECT(I$2&amp;"!$A$2:$A$304"),INDIRECT(I$2&amp;"!$C$2:$C$304")))/_xlfn.XLOOKUP(DATE($A19,11,1),INDIRECT(I$2&amp;"!$A$2:$A$304"),INDIRECT(I$2&amp;"!$C$2:$C$304")),0)</f>
        <v>-5.6290735544941135E-2</v>
      </c>
      <c r="U19" s="16" cm="1">
        <f t="array" aca="1" ref="U19" ca="1">IFERROR((_xlfn.XLOOKUP(DATE($A19+1,4,1),INDIRECT(J$2&amp;"!$A$2:$A$304"),INDIRECT(J$2&amp;"!$b$2:$b$304"),,-1)-_xlfn.XLOOKUP(DATE($A19,11,1),INDIRECT(J$2&amp;"!$A$2:$A$304"),INDIRECT(J$2&amp;"!$C$2:$C$304")))/_xlfn.XLOOKUP(DATE($A19,11,1),INDIRECT(J$2&amp;"!$A$2:$A$304"),INDIRECT(J$2&amp;"!$C$2:$C$304")),0)</f>
        <v>1.4419546879901431E-2</v>
      </c>
    </row>
    <row r="20" spans="1:21" x14ac:dyDescent="0.25">
      <c r="A20" s="12">
        <v>2007</v>
      </c>
      <c r="B20" s="16" cm="1">
        <f t="array" aca="1" ref="B20" ca="1">IFERROR((_xlfn.XLOOKUP(DATE($A20,10,1),INDIRECT(B$2&amp;"!$A$2:$A$304"),INDIRECT(B$2&amp;"!$b$2:$b$304"))-_xlfn.XLOOKUP(DATE($A20,5,1),INDIRECT(B$2&amp;"!$A$2:$A$304"),INDIRECT(B$2&amp;"!$C$2:$C$304")))/_xlfn.XLOOKUP(DATE($A20,5,1),INDIRECT(B$2&amp;"!$A$2:$A$304"),INDIRECT(B$2&amp;"!$C$2:$C$304")),0)</f>
        <v>0.28081095500622444</v>
      </c>
      <c r="C20" s="16" cm="1">
        <f t="array" aca="1" ref="C20" ca="1">IFERROR((_xlfn.XLOOKUP(DATE($A20,10,1),INDIRECT(C$2&amp;"!$A$2:$A$304"),INDIRECT(C$2&amp;"!$b$2:$b$304"))-_xlfn.XLOOKUP(DATE($A20,5,1),INDIRECT(C$2&amp;"!$A$2:$A$304"),INDIRECT(C$2&amp;"!$C$2:$C$304")))/_xlfn.XLOOKUP(DATE($A20,5,1),INDIRECT(C$2&amp;"!$A$2:$A$304"),INDIRECT(C$2&amp;"!$C$2:$C$304")),0)</f>
        <v>0.17269312909639883</v>
      </c>
      <c r="D20" s="16" cm="1">
        <f t="array" aca="1" ref="D20" ca="1">IFERROR((_xlfn.XLOOKUP(DATE($A20,10,1),INDIRECT(D$2&amp;"!$A$2:$A$304"),INDIRECT(D$2&amp;"!$b$2:$b$304"))-_xlfn.XLOOKUP(DATE($A20,5,1),INDIRECT(D$2&amp;"!$A$2:$A$304"),INDIRECT(D$2&amp;"!$C$2:$C$304")))/_xlfn.XLOOKUP(DATE($A20,5,1),INDIRECT(D$2&amp;"!$A$2:$A$304"),INDIRECT(D$2&amp;"!$C$2:$C$304")),0)</f>
        <v>8.5329341317365318E-2</v>
      </c>
      <c r="E20" s="16" cm="1">
        <f t="array" aca="1" ref="E20" ca="1">IFERROR((_xlfn.XLOOKUP(DATE($A20,10,1),INDIRECT(E$2&amp;"!$A$2:$A$304"),INDIRECT(E$2&amp;"!$b$2:$b$304"))-_xlfn.XLOOKUP(DATE($A20,5,1),INDIRECT(E$2&amp;"!$A$2:$A$304"),INDIRECT(E$2&amp;"!$C$2:$C$304")))/_xlfn.XLOOKUP(DATE($A20,5,1),INDIRECT(E$2&amp;"!$A$2:$A$304"),INDIRECT(E$2&amp;"!$C$2:$C$304")),0)</f>
        <v>0</v>
      </c>
      <c r="F20" s="16" cm="1">
        <f t="array" aca="1" ref="F20" ca="1">IFERROR((_xlfn.XLOOKUP(DATE($A20,10,1),INDIRECT(F$2&amp;"!$A$2:$A$304"),INDIRECT(F$2&amp;"!$b$2:$b$304"))-_xlfn.XLOOKUP(DATE($A20,5,1),INDIRECT(F$2&amp;"!$A$2:$A$304"),INDIRECT(F$2&amp;"!$C$2:$C$304")))/_xlfn.XLOOKUP(DATE($A20,5,1),INDIRECT(F$2&amp;"!$A$2:$A$304"),INDIRECT(F$2&amp;"!$C$2:$C$304")),0)</f>
        <v>0</v>
      </c>
      <c r="G20" s="16" cm="1">
        <f t="array" aca="1" ref="G20" ca="1">IFERROR((_xlfn.XLOOKUP(DATE($A20,10,1),INDIRECT(G$2&amp;"!$A$2:$A$304"),INDIRECT(G$2&amp;"!$b$2:$b$304"))-_xlfn.XLOOKUP(DATE($A20,5,1),INDIRECT(G$2&amp;"!$A$2:$A$304"),INDIRECT(G$2&amp;"!$C$2:$C$304")))/_xlfn.XLOOKUP(DATE($A20,5,1),INDIRECT(G$2&amp;"!$A$2:$A$304"),INDIRECT(G$2&amp;"!$C$2:$C$304")),0)</f>
        <v>6.6391839390633686E-2</v>
      </c>
      <c r="H20" s="16" cm="1">
        <f t="array" aca="1" ref="H20" ca="1">IFERROR((_xlfn.XLOOKUP(DATE($A20,10,1),INDIRECT(H$2&amp;"!$A$2:$A$304"),INDIRECT(H$2&amp;"!$b$2:$b$304"))-_xlfn.XLOOKUP(DATE($A20,5,1),INDIRECT(H$2&amp;"!$A$2:$A$304"),INDIRECT(H$2&amp;"!$C$2:$C$304")))/_xlfn.XLOOKUP(DATE($A20,5,1),INDIRECT(H$2&amp;"!$A$2:$A$304"),INDIRECT(H$2&amp;"!$C$2:$C$304")),0)</f>
        <v>0.19581913541343993</v>
      </c>
      <c r="I20" s="16" cm="1">
        <f t="array" aca="1" ref="I20" ca="1">IFERROR((_xlfn.XLOOKUP(DATE($A20,10,1),INDIRECT(I$2&amp;"!$A$2:$A$304"),INDIRECT(I$2&amp;"!$b$2:$b$304"))-_xlfn.XLOOKUP(DATE($A20,5,1),INDIRECT(I$2&amp;"!$A$2:$A$304"),INDIRECT(I$2&amp;"!$C$2:$C$304")))/_xlfn.XLOOKUP(DATE($A20,5,1),INDIRECT(I$2&amp;"!$A$2:$A$304"),INDIRECT(I$2&amp;"!$C$2:$C$304")),0)</f>
        <v>7.9312994873437556E-2</v>
      </c>
      <c r="J20" s="16" cm="1">
        <f t="array" aca="1" ref="J20" ca="1">IFERROR((_xlfn.XLOOKUP(DATE($A20,10,1),INDIRECT(J$2&amp;"!$A$2:$A$304"),INDIRECT(J$2&amp;"!$b$2:$b$304"))-_xlfn.XLOOKUP(DATE($A20,5,1),INDIRECT(J$2&amp;"!$A$2:$A$304"),INDIRECT(J$2&amp;"!$C$2:$C$304")))/_xlfn.XLOOKUP(DATE($A20,5,1),INDIRECT(J$2&amp;"!$A$2:$A$304"),INDIRECT(J$2&amp;"!$C$2:$C$304")),0)</f>
        <v>-3.7862648954087842E-2</v>
      </c>
      <c r="L20" s="8">
        <v>2007</v>
      </c>
      <c r="M20" s="16" cm="1">
        <f t="array" aca="1" ref="M20" ca="1">IFERROR((_xlfn.XLOOKUP(DATE($A20+1,4,1),INDIRECT(B$2&amp;"!$A$2:$A$304"),INDIRECT(B$2&amp;"!$b$2:$b$304"),,-1)-_xlfn.XLOOKUP(DATE($A20,11,1),INDIRECT(B$2&amp;"!$A$2:$A$304"),INDIRECT(B$2&amp;"!$C$2:$C$304")))/_xlfn.XLOOKUP(DATE($A20,11,1),INDIRECT(B$2&amp;"!$A$2:$A$304"),INDIRECT(B$2&amp;"!$C$2:$C$304")),0)</f>
        <v>-0.2525877781216686</v>
      </c>
      <c r="N20" s="16" cm="1">
        <f t="array" aca="1" ref="N20" ca="1">IFERROR((_xlfn.XLOOKUP(DATE($A20+1,4,1),INDIRECT(C$2&amp;"!$A$2:$A$304"),INDIRECT(C$2&amp;"!$b$2:$b$304"),,-1)-_xlfn.XLOOKUP(DATE($A20,11,1),INDIRECT(C$2&amp;"!$A$2:$A$304"),INDIRECT(C$2&amp;"!$C$2:$C$304")))/_xlfn.XLOOKUP(DATE($A20,11,1),INDIRECT(C$2&amp;"!$A$2:$A$304"),INDIRECT(C$2&amp;"!$C$2:$C$304")),0)</f>
        <v>9.4295765799723666E-2</v>
      </c>
      <c r="O20" s="16" cm="1">
        <f t="array" aca="1" ref="O20" ca="1">IFERROR((_xlfn.XLOOKUP(DATE($A20+1,4,1),INDIRECT(D$2&amp;"!$A$2:$A$304"),INDIRECT(D$2&amp;"!$b$2:$b$304"),,-1)-_xlfn.XLOOKUP(DATE($A20,11,1),INDIRECT(D$2&amp;"!$A$2:$A$304"),INDIRECT(D$2&amp;"!$C$2:$C$304")))/_xlfn.XLOOKUP(DATE($A20,11,1),INDIRECT(D$2&amp;"!$A$2:$A$304"),INDIRECT(D$2&amp;"!$C$2:$C$304")),0)</f>
        <v>0.16666666666666666</v>
      </c>
      <c r="P20" s="16" cm="1">
        <f t="array" aca="1" ref="P20" ca="1">IFERROR((_xlfn.XLOOKUP(DATE($A20+1,4,1),INDIRECT(E$2&amp;"!$A$2:$A$304"),INDIRECT(E$2&amp;"!$b$2:$b$304"),,-1)-_xlfn.XLOOKUP(DATE($A20,11,1),INDIRECT(E$2&amp;"!$A$2:$A$304"),INDIRECT(E$2&amp;"!$C$2:$C$304")))/_xlfn.XLOOKUP(DATE($A20,11,1),INDIRECT(E$2&amp;"!$A$2:$A$304"),INDIRECT(E$2&amp;"!$C$2:$C$304")),0)</f>
        <v>0</v>
      </c>
      <c r="Q20" s="16" cm="1">
        <f t="array" aca="1" ref="Q20" ca="1">IFERROR((_xlfn.XLOOKUP(DATE($A20+1,4,1),INDIRECT(F$2&amp;"!$A$2:$A$304"),INDIRECT(F$2&amp;"!$b$2:$b$304"),,-1)-_xlfn.XLOOKUP(DATE($A20,11,1),INDIRECT(F$2&amp;"!$A$2:$A$304"),INDIRECT(F$2&amp;"!$C$2:$C$304")))/_xlfn.XLOOKUP(DATE($A20,11,1),INDIRECT(F$2&amp;"!$A$2:$A$304"),INDIRECT(F$2&amp;"!$C$2:$C$304")),0)</f>
        <v>0</v>
      </c>
      <c r="R20" s="16" cm="1">
        <f t="array" aca="1" ref="R20" ca="1">IFERROR((_xlfn.XLOOKUP(DATE($A20+1,4,1),INDIRECT(G$2&amp;"!$A$2:$A$304"),INDIRECT(G$2&amp;"!$b$2:$b$304"),,-1)-_xlfn.XLOOKUP(DATE($A20,11,1),INDIRECT(G$2&amp;"!$A$2:$A$304"),INDIRECT(G$2&amp;"!$C$2:$C$304")))/_xlfn.XLOOKUP(DATE($A20,11,1),INDIRECT(G$2&amp;"!$A$2:$A$304"),INDIRECT(G$2&amp;"!$C$2:$C$304")),0)</f>
        <v>-7.9288804495208379E-2</v>
      </c>
      <c r="S20" s="16" cm="1">
        <f t="array" aca="1" ref="S20" ca="1">IFERROR((_xlfn.XLOOKUP(DATE($A20+1,4,1),INDIRECT(H$2&amp;"!$A$2:$A$304"),INDIRECT(H$2&amp;"!$b$2:$b$304"),,-1)-_xlfn.XLOOKUP(DATE($A20,11,1),INDIRECT(H$2&amp;"!$A$2:$A$304"),INDIRECT(H$2&amp;"!$C$2:$C$304")))/_xlfn.XLOOKUP(DATE($A20,11,1),INDIRECT(H$2&amp;"!$A$2:$A$304"),INDIRECT(H$2&amp;"!$C$2:$C$304")),0)</f>
        <v>-0.13753867741239115</v>
      </c>
      <c r="T20" s="16" cm="1">
        <f t="array" aca="1" ref="T20" ca="1">IFERROR((_xlfn.XLOOKUP(DATE($A20+1,4,1),INDIRECT(I$2&amp;"!$A$2:$A$304"),INDIRECT(I$2&amp;"!$b$2:$b$304"),,-1)-_xlfn.XLOOKUP(DATE($A20,11,1),INDIRECT(I$2&amp;"!$A$2:$A$304"),INDIRECT(I$2&amp;"!$C$2:$C$304")))/_xlfn.XLOOKUP(DATE($A20,11,1),INDIRECT(I$2&amp;"!$A$2:$A$304"),INDIRECT(I$2&amp;"!$C$2:$C$304")),0)</f>
        <v>-0.1340397611787035</v>
      </c>
      <c r="U20" s="16" cm="1">
        <f t="array" aca="1" ref="U20" ca="1">IFERROR((_xlfn.XLOOKUP(DATE($A20+1,4,1),INDIRECT(J$2&amp;"!$A$2:$A$304"),INDIRECT(J$2&amp;"!$b$2:$b$304"),,-1)-_xlfn.XLOOKUP(DATE($A20,11,1),INDIRECT(J$2&amp;"!$A$2:$A$304"),INDIRECT(J$2&amp;"!$C$2:$C$304")))/_xlfn.XLOOKUP(DATE($A20,11,1),INDIRECT(J$2&amp;"!$A$2:$A$304"),INDIRECT(J$2&amp;"!$C$2:$C$304")),0)</f>
        <v>-0.17622837226177526</v>
      </c>
    </row>
    <row r="21" spans="1:21" x14ac:dyDescent="0.25">
      <c r="A21" s="12">
        <v>2006</v>
      </c>
      <c r="B21" s="16" cm="1">
        <f t="array" aca="1" ref="B21" ca="1">IFERROR((_xlfn.XLOOKUP(DATE($A21,10,1),INDIRECT(B$2&amp;"!$A$2:$A$304"),INDIRECT(B$2&amp;"!$b$2:$b$304"))-_xlfn.XLOOKUP(DATE($A21,5,1),INDIRECT(B$2&amp;"!$A$2:$A$304"),INDIRECT(B$2&amp;"!$C$2:$C$304")))/_xlfn.XLOOKUP(DATE($A21,5,1),INDIRECT(B$2&amp;"!$A$2:$A$304"),INDIRECT(B$2&amp;"!$C$2:$C$304")),0)</f>
        <v>-7.5159525979945338E-2</v>
      </c>
      <c r="C21" s="16" cm="1">
        <f t="array" aca="1" ref="C21" ca="1">IFERROR((_xlfn.XLOOKUP(DATE($A21,10,1),INDIRECT(C$2&amp;"!$A$2:$A$304"),INDIRECT(C$2&amp;"!$b$2:$b$304"))-_xlfn.XLOOKUP(DATE($A21,5,1),INDIRECT(C$2&amp;"!$A$2:$A$304"),INDIRECT(C$2&amp;"!$C$2:$C$304")))/_xlfn.XLOOKUP(DATE($A21,5,1),INDIRECT(C$2&amp;"!$A$2:$A$304"),INDIRECT(C$2&amp;"!$C$2:$C$304")),0)</f>
        <v>-7.3185637891520217E-2</v>
      </c>
      <c r="D21" s="16" cm="1">
        <f t="array" aca="1" ref="D21" ca="1">IFERROR((_xlfn.XLOOKUP(DATE($A21,10,1),INDIRECT(D$2&amp;"!$A$2:$A$304"),INDIRECT(D$2&amp;"!$b$2:$b$304"))-_xlfn.XLOOKUP(DATE($A21,5,1),INDIRECT(D$2&amp;"!$A$2:$A$304"),INDIRECT(D$2&amp;"!$C$2:$C$304")))/_xlfn.XLOOKUP(DATE($A21,5,1),INDIRECT(D$2&amp;"!$A$2:$A$304"),INDIRECT(D$2&amp;"!$C$2:$C$304")),0)</f>
        <v>-0.10102489019033681</v>
      </c>
      <c r="E21" s="16" cm="1">
        <f t="array" aca="1" ref="E21" ca="1">IFERROR((_xlfn.XLOOKUP(DATE($A21,10,1),INDIRECT(E$2&amp;"!$A$2:$A$304"),INDIRECT(E$2&amp;"!$b$2:$b$304"))-_xlfn.XLOOKUP(DATE($A21,5,1),INDIRECT(E$2&amp;"!$A$2:$A$304"),INDIRECT(E$2&amp;"!$C$2:$C$304")))/_xlfn.XLOOKUP(DATE($A21,5,1),INDIRECT(E$2&amp;"!$A$2:$A$304"),INDIRECT(E$2&amp;"!$C$2:$C$304")),0)</f>
        <v>0</v>
      </c>
      <c r="F21" s="16" cm="1">
        <f t="array" aca="1" ref="F21" ca="1">IFERROR((_xlfn.XLOOKUP(DATE($A21,10,1),INDIRECT(F$2&amp;"!$A$2:$A$304"),INDIRECT(F$2&amp;"!$b$2:$b$304"))-_xlfn.XLOOKUP(DATE($A21,5,1),INDIRECT(F$2&amp;"!$A$2:$A$304"),INDIRECT(F$2&amp;"!$C$2:$C$304")))/_xlfn.XLOOKUP(DATE($A21,5,1),INDIRECT(F$2&amp;"!$A$2:$A$304"),INDIRECT(F$2&amp;"!$C$2:$C$304")),0)</f>
        <v>0</v>
      </c>
      <c r="G21" s="16" cm="1">
        <f t="array" aca="1" ref="G21" ca="1">IFERROR((_xlfn.XLOOKUP(DATE($A21,10,1),INDIRECT(G$2&amp;"!$A$2:$A$304"),INDIRECT(G$2&amp;"!$b$2:$b$304"))-_xlfn.XLOOKUP(DATE($A21,5,1),INDIRECT(G$2&amp;"!$A$2:$A$304"),INDIRECT(G$2&amp;"!$C$2:$C$304")))/_xlfn.XLOOKUP(DATE($A21,5,1),INDIRECT(G$2&amp;"!$A$2:$A$304"),INDIRECT(G$2&amp;"!$C$2:$C$304")),0)</f>
        <v>6.2716730971218548E-2</v>
      </c>
      <c r="H21" s="16" cm="1">
        <f t="array" aca="1" ref="H21" ca="1">IFERROR((_xlfn.XLOOKUP(DATE($A21,10,1),INDIRECT(H$2&amp;"!$A$2:$A$304"),INDIRECT(H$2&amp;"!$b$2:$b$304"))-_xlfn.XLOOKUP(DATE($A21,5,1),INDIRECT(H$2&amp;"!$A$2:$A$304"),INDIRECT(H$2&amp;"!$C$2:$C$304")))/_xlfn.XLOOKUP(DATE($A21,5,1),INDIRECT(H$2&amp;"!$A$2:$A$304"),INDIRECT(H$2&amp;"!$C$2:$C$304")),0)</f>
        <v>1.5080853058354821E-2</v>
      </c>
      <c r="I21" s="16" cm="1">
        <f t="array" aca="1" ref="I21" ca="1">IFERROR((_xlfn.XLOOKUP(DATE($A21,10,1),INDIRECT(I$2&amp;"!$A$2:$A$304"),INDIRECT(I$2&amp;"!$b$2:$b$304"))-_xlfn.XLOOKUP(DATE($A21,5,1),INDIRECT(I$2&amp;"!$A$2:$A$304"),INDIRECT(I$2&amp;"!$C$2:$C$304")))/_xlfn.XLOOKUP(DATE($A21,5,1),INDIRECT(I$2&amp;"!$A$2:$A$304"),INDIRECT(I$2&amp;"!$C$2:$C$304")),0)</f>
        <v>4.2321901841918863E-2</v>
      </c>
      <c r="J21" s="16" cm="1">
        <f t="array" aca="1" ref="J21" ca="1">IFERROR((_xlfn.XLOOKUP(DATE($A21,10,1),INDIRECT(J$2&amp;"!$A$2:$A$304"),INDIRECT(J$2&amp;"!$b$2:$b$304"))-_xlfn.XLOOKUP(DATE($A21,5,1),INDIRECT(J$2&amp;"!$A$2:$A$304"),INDIRECT(J$2&amp;"!$C$2:$C$304")))/_xlfn.XLOOKUP(DATE($A21,5,1),INDIRECT(J$2&amp;"!$A$2:$A$304"),INDIRECT(J$2&amp;"!$C$2:$C$304")),0)</f>
        <v>-3.1331679054072151E-2</v>
      </c>
      <c r="L21" s="8">
        <v>2006</v>
      </c>
      <c r="M21" s="16" cm="1">
        <f t="array" aca="1" ref="M21" ca="1">IFERROR((_xlfn.XLOOKUP(DATE($A21+1,4,1),INDIRECT(B$2&amp;"!$A$2:$A$304"),INDIRECT(B$2&amp;"!$b$2:$b$304"),,-1)-_xlfn.XLOOKUP(DATE($A21,11,1),INDIRECT(B$2&amp;"!$A$2:$A$304"),INDIRECT(B$2&amp;"!$C$2:$C$304")))/_xlfn.XLOOKUP(DATE($A21,11,1),INDIRECT(B$2&amp;"!$A$2:$A$304"),INDIRECT(B$2&amp;"!$C$2:$C$304")),0)</f>
        <v>0.10847173623774083</v>
      </c>
      <c r="N21" s="16" cm="1">
        <f t="array" aca="1" ref="N21" ca="1">IFERROR((_xlfn.XLOOKUP(DATE($A21+1,4,1),INDIRECT(C$2&amp;"!$A$2:$A$304"),INDIRECT(C$2&amp;"!$b$2:$b$304"),,-1)-_xlfn.XLOOKUP(DATE($A21,11,1),INDIRECT(C$2&amp;"!$A$2:$A$304"),INDIRECT(C$2&amp;"!$C$2:$C$304")))/_xlfn.XLOOKUP(DATE($A21,11,1),INDIRECT(C$2&amp;"!$A$2:$A$304"),INDIRECT(C$2&amp;"!$C$2:$C$304")),0)</f>
        <v>0.11848614775725598</v>
      </c>
      <c r="O21" s="16" cm="1">
        <f t="array" aca="1" ref="O21" ca="1">IFERROR((_xlfn.XLOOKUP(DATE($A21+1,4,1),INDIRECT(D$2&amp;"!$A$2:$A$304"),INDIRECT(D$2&amp;"!$b$2:$b$304"),,-1)-_xlfn.XLOOKUP(DATE($A21,11,1),INDIRECT(D$2&amp;"!$A$2:$A$304"),INDIRECT(D$2&amp;"!$C$2:$C$304")))/_xlfn.XLOOKUP(DATE($A21,11,1),INDIRECT(D$2&amp;"!$A$2:$A$304"),INDIRECT(D$2&amp;"!$C$2:$C$304")),0)</f>
        <v>9.4693877551020419E-2</v>
      </c>
      <c r="P21" s="16" cm="1">
        <f t="array" aca="1" ref="P21" ca="1">IFERROR((_xlfn.XLOOKUP(DATE($A21+1,4,1),INDIRECT(E$2&amp;"!$A$2:$A$304"),INDIRECT(E$2&amp;"!$b$2:$b$304"),,-1)-_xlfn.XLOOKUP(DATE($A21,11,1),INDIRECT(E$2&amp;"!$A$2:$A$304"),INDIRECT(E$2&amp;"!$C$2:$C$304")))/_xlfn.XLOOKUP(DATE($A21,11,1),INDIRECT(E$2&amp;"!$A$2:$A$304"),INDIRECT(E$2&amp;"!$C$2:$C$304")),0)</f>
        <v>0</v>
      </c>
      <c r="Q21" s="16" cm="1">
        <f t="array" aca="1" ref="Q21" ca="1">IFERROR((_xlfn.XLOOKUP(DATE($A21+1,4,1),INDIRECT(F$2&amp;"!$A$2:$A$304"),INDIRECT(F$2&amp;"!$b$2:$b$304"),,-1)-_xlfn.XLOOKUP(DATE($A21,11,1),INDIRECT(F$2&amp;"!$A$2:$A$304"),INDIRECT(F$2&amp;"!$C$2:$C$304")))/_xlfn.XLOOKUP(DATE($A21,11,1),INDIRECT(F$2&amp;"!$A$2:$A$304"),INDIRECT(F$2&amp;"!$C$2:$C$304")),0)</f>
        <v>0</v>
      </c>
      <c r="R21" s="16" cm="1">
        <f t="array" aca="1" ref="R21" ca="1">IFERROR((_xlfn.XLOOKUP(DATE($A21+1,4,1),INDIRECT(G$2&amp;"!$A$2:$A$304"),INDIRECT(G$2&amp;"!$b$2:$b$304"),,-1)-_xlfn.XLOOKUP(DATE($A21,11,1),INDIRECT(G$2&amp;"!$A$2:$A$304"),INDIRECT(G$2&amp;"!$C$2:$C$304")))/_xlfn.XLOOKUP(DATE($A21,11,1),INDIRECT(G$2&amp;"!$A$2:$A$304"),INDIRECT(G$2&amp;"!$C$2:$C$304")),0)</f>
        <v>8.1344343039258277E-2</v>
      </c>
      <c r="S21" s="16" cm="1">
        <f t="array" aca="1" ref="S21" ca="1">IFERROR((_xlfn.XLOOKUP(DATE($A21+1,4,1),INDIRECT(H$2&amp;"!$A$2:$A$304"),INDIRECT(H$2&amp;"!$b$2:$b$304"),,-1)-_xlfn.XLOOKUP(DATE($A21,11,1),INDIRECT(H$2&amp;"!$A$2:$A$304"),INDIRECT(H$2&amp;"!$C$2:$C$304")))/_xlfn.XLOOKUP(DATE($A21,11,1),INDIRECT(H$2&amp;"!$A$2:$A$304"),INDIRECT(H$2&amp;"!$C$2:$C$304")),0)</f>
        <v>7.4314802565356219E-2</v>
      </c>
      <c r="T21" s="16" cm="1">
        <f t="array" aca="1" ref="T21" ca="1">IFERROR((_xlfn.XLOOKUP(DATE($A21+1,4,1),INDIRECT(I$2&amp;"!$A$2:$A$304"),INDIRECT(I$2&amp;"!$b$2:$b$304"),,-1)-_xlfn.XLOOKUP(DATE($A21,11,1),INDIRECT(I$2&amp;"!$A$2:$A$304"),INDIRECT(I$2&amp;"!$C$2:$C$304")))/_xlfn.XLOOKUP(DATE($A21,11,1),INDIRECT(I$2&amp;"!$A$2:$A$304"),INDIRECT(I$2&amp;"!$C$2:$C$304")),0)</f>
        <v>0.18301342390115458</v>
      </c>
      <c r="U21" s="16" cm="1">
        <f t="array" aca="1" ref="U21" ca="1">IFERROR((_xlfn.XLOOKUP(DATE($A21+1,4,1),INDIRECT(J$2&amp;"!$A$2:$A$304"),INDIRECT(J$2&amp;"!$b$2:$b$304"),,-1)-_xlfn.XLOOKUP(DATE($A21,11,1),INDIRECT(J$2&amp;"!$A$2:$A$304"),INDIRECT(J$2&amp;"!$C$2:$C$304")))/_xlfn.XLOOKUP(DATE($A21,11,1),INDIRECT(J$2&amp;"!$A$2:$A$304"),INDIRECT(J$2&amp;"!$C$2:$C$304")),0)</f>
        <v>6.497999843316983E-2</v>
      </c>
    </row>
    <row r="22" spans="1:21" x14ac:dyDescent="0.25">
      <c r="A22" s="12">
        <v>2005</v>
      </c>
      <c r="B22" s="16" cm="1">
        <f t="array" aca="1" ref="B22" ca="1">IFERROR((_xlfn.XLOOKUP(DATE($A22,10,1),INDIRECT(B$2&amp;"!$A$2:$A$304"),INDIRECT(B$2&amp;"!$b$2:$b$304"))-_xlfn.XLOOKUP(DATE($A22,5,1),INDIRECT(B$2&amp;"!$A$2:$A$304"),INDIRECT(B$2&amp;"!$C$2:$C$304")))/_xlfn.XLOOKUP(DATE($A22,5,1),INDIRECT(B$2&amp;"!$A$2:$A$304"),INDIRECT(B$2&amp;"!$C$2:$C$304")),0)</f>
        <v>0.35486605629026791</v>
      </c>
      <c r="C22" s="16" cm="1">
        <f t="array" aca="1" ref="C22" ca="1">IFERROR((_xlfn.XLOOKUP(DATE($A22,10,1),INDIRECT(C$2&amp;"!$A$2:$A$304"),INDIRECT(C$2&amp;"!$b$2:$b$304"))-_xlfn.XLOOKUP(DATE($A22,5,1),INDIRECT(C$2&amp;"!$A$2:$A$304"),INDIRECT(C$2&amp;"!$C$2:$C$304")))/_xlfn.XLOOKUP(DATE($A22,5,1),INDIRECT(C$2&amp;"!$A$2:$A$304"),INDIRECT(C$2&amp;"!$C$2:$C$304")),0)</f>
        <v>7.102567054218939E-2</v>
      </c>
      <c r="D22" s="16" cm="1">
        <f t="array" aca="1" ref="D22" ca="1">IFERROR((_xlfn.XLOOKUP(DATE($A22,10,1),INDIRECT(D$2&amp;"!$A$2:$A$304"),INDIRECT(D$2&amp;"!$b$2:$b$304"))-_xlfn.XLOOKUP(DATE($A22,5,1),INDIRECT(D$2&amp;"!$A$2:$A$304"),INDIRECT(D$2&amp;"!$C$2:$C$304")))/_xlfn.XLOOKUP(DATE($A22,5,1),INDIRECT(D$2&amp;"!$A$2:$A$304"),INDIRECT(D$2&amp;"!$C$2:$C$304")),0)</f>
        <v>9.2753623188405743E-2</v>
      </c>
      <c r="E22" s="16" cm="1">
        <f t="array" aca="1" ref="E22" ca="1">IFERROR((_xlfn.XLOOKUP(DATE($A22,10,1),INDIRECT(E$2&amp;"!$A$2:$A$304"),INDIRECT(E$2&amp;"!$b$2:$b$304"))-_xlfn.XLOOKUP(DATE($A22,5,1),INDIRECT(E$2&amp;"!$A$2:$A$304"),INDIRECT(E$2&amp;"!$C$2:$C$304")))/_xlfn.XLOOKUP(DATE($A22,5,1),INDIRECT(E$2&amp;"!$A$2:$A$304"),INDIRECT(E$2&amp;"!$C$2:$C$304")),0)</f>
        <v>0</v>
      </c>
      <c r="F22" s="16" cm="1">
        <f t="array" aca="1" ref="F22" ca="1">IFERROR((_xlfn.XLOOKUP(DATE($A22,10,1),INDIRECT(F$2&amp;"!$A$2:$A$304"),INDIRECT(F$2&amp;"!$b$2:$b$304"))-_xlfn.XLOOKUP(DATE($A22,5,1),INDIRECT(F$2&amp;"!$A$2:$A$304"),INDIRECT(F$2&amp;"!$C$2:$C$304")))/_xlfn.XLOOKUP(DATE($A22,5,1),INDIRECT(F$2&amp;"!$A$2:$A$304"),INDIRECT(F$2&amp;"!$C$2:$C$304")),0)</f>
        <v>0</v>
      </c>
      <c r="G22" s="16" cm="1">
        <f t="array" aca="1" ref="G22" ca="1">IFERROR((_xlfn.XLOOKUP(DATE($A22,10,1),INDIRECT(G$2&amp;"!$A$2:$A$304"),INDIRECT(G$2&amp;"!$b$2:$b$304"))-_xlfn.XLOOKUP(DATE($A22,5,1),INDIRECT(G$2&amp;"!$A$2:$A$304"),INDIRECT(G$2&amp;"!$C$2:$C$304")))/_xlfn.XLOOKUP(DATE($A22,5,1),INDIRECT(G$2&amp;"!$A$2:$A$304"),INDIRECT(G$2&amp;"!$C$2:$C$304")),0)</f>
        <v>2.4339678178963865E-2</v>
      </c>
      <c r="H22" s="16" cm="1">
        <f t="array" aca="1" ref="H22" ca="1">IFERROR((_xlfn.XLOOKUP(DATE($A22,10,1),INDIRECT(H$2&amp;"!$A$2:$A$304"),INDIRECT(H$2&amp;"!$b$2:$b$304"))-_xlfn.XLOOKUP(DATE($A22,5,1),INDIRECT(H$2&amp;"!$A$2:$A$304"),INDIRECT(H$2&amp;"!$C$2:$C$304")))/_xlfn.XLOOKUP(DATE($A22,5,1),INDIRECT(H$2&amp;"!$A$2:$A$304"),INDIRECT(H$2&amp;"!$C$2:$C$304")),0)</f>
        <v>0.11061256065827411</v>
      </c>
      <c r="I22" s="16" cm="1">
        <f t="array" aca="1" ref="I22" ca="1">IFERROR((_xlfn.XLOOKUP(DATE($A22,10,1),INDIRECT(I$2&amp;"!$A$2:$A$304"),INDIRECT(I$2&amp;"!$b$2:$b$304"))-_xlfn.XLOOKUP(DATE($A22,5,1),INDIRECT(I$2&amp;"!$A$2:$A$304"),INDIRECT(I$2&amp;"!$C$2:$C$304")))/_xlfn.XLOOKUP(DATE($A22,5,1),INDIRECT(I$2&amp;"!$A$2:$A$304"),INDIRECT(I$2&amp;"!$C$2:$C$304")),0)</f>
        <v>0.17118159591125842</v>
      </c>
      <c r="J22" s="16" cm="1">
        <f t="array" aca="1" ref="J22" ca="1">IFERROR((_xlfn.XLOOKUP(DATE($A22,10,1),INDIRECT(J$2&amp;"!$A$2:$A$304"),INDIRECT(J$2&amp;"!$b$2:$b$304"))-_xlfn.XLOOKUP(DATE($A22,5,1),INDIRECT(J$2&amp;"!$A$2:$A$304"),INDIRECT(J$2&amp;"!$C$2:$C$304")))/_xlfn.XLOOKUP(DATE($A22,5,1),INDIRECT(J$2&amp;"!$A$2:$A$304"),INDIRECT(J$2&amp;"!$C$2:$C$304")),0)</f>
        <v>0.24212517379162907</v>
      </c>
      <c r="L22" s="8">
        <v>2005</v>
      </c>
      <c r="M22" s="16" cm="1">
        <f t="array" aca="1" ref="M22" ca="1">IFERROR((_xlfn.XLOOKUP(DATE($A22+1,4,1),INDIRECT(B$2&amp;"!$A$2:$A$304"),INDIRECT(B$2&amp;"!$b$2:$b$304"),,-1)-_xlfn.XLOOKUP(DATE($A22,11,1),INDIRECT(B$2&amp;"!$A$2:$A$304"),INDIRECT(B$2&amp;"!$C$2:$C$304")))/_xlfn.XLOOKUP(DATE($A22,11,1),INDIRECT(B$2&amp;"!$A$2:$A$304"),INDIRECT(B$2&amp;"!$C$2:$C$304")),0)</f>
        <v>0.37279439369290462</v>
      </c>
      <c r="N22" s="16" cm="1">
        <f t="array" aca="1" ref="N22" ca="1">IFERROR((_xlfn.XLOOKUP(DATE($A22+1,4,1),INDIRECT(C$2&amp;"!$A$2:$A$304"),INDIRECT(C$2&amp;"!$b$2:$b$304"),,-1)-_xlfn.XLOOKUP(DATE($A22,11,1),INDIRECT(C$2&amp;"!$A$2:$A$304"),INDIRECT(C$2&amp;"!$C$2:$C$304")))/_xlfn.XLOOKUP(DATE($A22,11,1),INDIRECT(C$2&amp;"!$A$2:$A$304"),INDIRECT(C$2&amp;"!$C$2:$C$304")),0)</f>
        <v>0.40646824970452339</v>
      </c>
      <c r="O22" s="16" cm="1">
        <f t="array" aca="1" ref="O22" ca="1">IFERROR((_xlfn.XLOOKUP(DATE($A22+1,4,1),INDIRECT(D$2&amp;"!$A$2:$A$304"),INDIRECT(D$2&amp;"!$b$2:$b$304"),,-1)-_xlfn.XLOOKUP(DATE($A22,11,1),INDIRECT(D$2&amp;"!$A$2:$A$304"),INDIRECT(D$2&amp;"!$C$2:$C$304")))/_xlfn.XLOOKUP(DATE($A22,11,1),INDIRECT(D$2&amp;"!$A$2:$A$304"),INDIRECT(D$2&amp;"!$C$2:$C$304")),0)</f>
        <v>0.81721854304635777</v>
      </c>
      <c r="P22" s="16" cm="1">
        <f t="array" aca="1" ref="P22" ca="1">IFERROR((_xlfn.XLOOKUP(DATE($A22+1,4,1),INDIRECT(E$2&amp;"!$A$2:$A$304"),INDIRECT(E$2&amp;"!$b$2:$b$304"),,-1)-_xlfn.XLOOKUP(DATE($A22,11,1),INDIRECT(E$2&amp;"!$A$2:$A$304"),INDIRECT(E$2&amp;"!$C$2:$C$304")))/_xlfn.XLOOKUP(DATE($A22,11,1),INDIRECT(E$2&amp;"!$A$2:$A$304"),INDIRECT(E$2&amp;"!$C$2:$C$304")),0)</f>
        <v>0</v>
      </c>
      <c r="Q22" s="16" cm="1">
        <f t="array" aca="1" ref="Q22" ca="1">IFERROR((_xlfn.XLOOKUP(DATE($A22+1,4,1),INDIRECT(F$2&amp;"!$A$2:$A$304"),INDIRECT(F$2&amp;"!$b$2:$b$304"),,-1)-_xlfn.XLOOKUP(DATE($A22,11,1),INDIRECT(F$2&amp;"!$A$2:$A$304"),INDIRECT(F$2&amp;"!$C$2:$C$304")))/_xlfn.XLOOKUP(DATE($A22,11,1),INDIRECT(F$2&amp;"!$A$2:$A$304"),INDIRECT(F$2&amp;"!$C$2:$C$304")),0)</f>
        <v>0</v>
      </c>
      <c r="R22" s="16" cm="1">
        <f t="array" aca="1" ref="R22" ca="1">IFERROR((_xlfn.XLOOKUP(DATE($A22+1,4,1),INDIRECT(G$2&amp;"!$A$2:$A$304"),INDIRECT(G$2&amp;"!$b$2:$b$304"),,-1)-_xlfn.XLOOKUP(DATE($A22,11,1),INDIRECT(G$2&amp;"!$A$2:$A$304"),INDIRECT(G$2&amp;"!$C$2:$C$304")))/_xlfn.XLOOKUP(DATE($A22,11,1),INDIRECT(G$2&amp;"!$A$2:$A$304"),INDIRECT(G$2&amp;"!$C$2:$C$304")),0)</f>
        <v>8.9066261972443536E-2</v>
      </c>
      <c r="S22" s="16" cm="1">
        <f t="array" aca="1" ref="S22" ca="1">IFERROR((_xlfn.XLOOKUP(DATE($A22+1,4,1),INDIRECT(H$2&amp;"!$A$2:$A$304"),INDIRECT(H$2&amp;"!$b$2:$b$304"),,-1)-_xlfn.XLOOKUP(DATE($A22,11,1),INDIRECT(H$2&amp;"!$A$2:$A$304"),INDIRECT(H$2&amp;"!$C$2:$C$304")))/_xlfn.XLOOKUP(DATE($A22,11,1),INDIRECT(H$2&amp;"!$A$2:$A$304"),INDIRECT(H$2&amp;"!$C$2:$C$304")),0)</f>
        <v>8.1209431839132346E-2</v>
      </c>
      <c r="T22" s="16" cm="1">
        <f t="array" aca="1" ref="T22" ca="1">IFERROR((_xlfn.XLOOKUP(DATE($A22+1,4,1),INDIRECT(I$2&amp;"!$A$2:$A$304"),INDIRECT(I$2&amp;"!$b$2:$b$304"),,-1)-_xlfn.XLOOKUP(DATE($A22,11,1),INDIRECT(I$2&amp;"!$A$2:$A$304"),INDIRECT(I$2&amp;"!$C$2:$C$304")))/_xlfn.XLOOKUP(DATE($A22,11,1),INDIRECT(I$2&amp;"!$A$2:$A$304"),INDIRECT(I$2&amp;"!$C$2:$C$304")),0)</f>
        <v>0.22080029901013842</v>
      </c>
      <c r="U22" s="16" cm="1">
        <f t="array" aca="1" ref="U22" ca="1">IFERROR((_xlfn.XLOOKUP(DATE($A22+1,4,1),INDIRECT(J$2&amp;"!$A$2:$A$304"),INDIRECT(J$2&amp;"!$b$2:$b$304"),,-1)-_xlfn.XLOOKUP(DATE($A22,11,1),INDIRECT(J$2&amp;"!$A$2:$A$304"),INDIRECT(J$2&amp;"!$C$2:$C$304")))/_xlfn.XLOOKUP(DATE($A22,11,1),INDIRECT(J$2&amp;"!$A$2:$A$304"),INDIRECT(J$2&amp;"!$C$2:$C$304")),0)</f>
        <v>0.232393293294096</v>
      </c>
    </row>
    <row r="23" spans="1:21" x14ac:dyDescent="0.25">
      <c r="A23" s="12">
        <v>2004</v>
      </c>
      <c r="B23" s="16" cm="1">
        <f t="array" aca="1" ref="B23" ca="1">IFERROR((_xlfn.XLOOKUP(DATE($A23,10,1),INDIRECT(B$2&amp;"!$A$2:$A$304"),INDIRECT(B$2&amp;"!$b$2:$b$304"))-_xlfn.XLOOKUP(DATE($A23,5,1),INDIRECT(B$2&amp;"!$A$2:$A$304"),INDIRECT(B$2&amp;"!$C$2:$C$304")))/_xlfn.XLOOKUP(DATE($A23,5,1),INDIRECT(B$2&amp;"!$A$2:$A$304"),INDIRECT(B$2&amp;"!$C$2:$C$304")),0)</f>
        <v>0.27059867946512794</v>
      </c>
      <c r="C23" s="16" cm="1">
        <f t="array" aca="1" ref="C23" ca="1">IFERROR((_xlfn.XLOOKUP(DATE($A23,10,1),INDIRECT(C$2&amp;"!$A$2:$A$304"),INDIRECT(C$2&amp;"!$b$2:$b$304"))-_xlfn.XLOOKUP(DATE($A23,5,1),INDIRECT(C$2&amp;"!$A$2:$A$304"),INDIRECT(C$2&amp;"!$C$2:$C$304")))/_xlfn.XLOOKUP(DATE($A23,5,1),INDIRECT(C$2&amp;"!$A$2:$A$304"),INDIRECT(C$2&amp;"!$C$2:$C$304")),0)</f>
        <v>0.10116921495567263</v>
      </c>
      <c r="D23" s="16" cm="1">
        <f t="array" aca="1" ref="D23" ca="1">IFERROR((_xlfn.XLOOKUP(DATE($A23,10,1),INDIRECT(D$2&amp;"!$A$2:$A$304"),INDIRECT(D$2&amp;"!$b$2:$b$304"))-_xlfn.XLOOKUP(DATE($A23,5,1),INDIRECT(D$2&amp;"!$A$2:$A$304"),INDIRECT(D$2&amp;"!$C$2:$C$304")))/_xlfn.XLOOKUP(DATE($A23,5,1),INDIRECT(D$2&amp;"!$A$2:$A$304"),INDIRECT(D$2&amp;"!$C$2:$C$304")),0)</f>
        <v>0.19540229885057478</v>
      </c>
      <c r="E23" s="16" cm="1">
        <f t="array" aca="1" ref="E23" ca="1">IFERROR((_xlfn.XLOOKUP(DATE($A23,10,1),INDIRECT(E$2&amp;"!$A$2:$A$304"),INDIRECT(E$2&amp;"!$b$2:$b$304"))-_xlfn.XLOOKUP(DATE($A23,5,1),INDIRECT(E$2&amp;"!$A$2:$A$304"),INDIRECT(E$2&amp;"!$C$2:$C$304")))/_xlfn.XLOOKUP(DATE($A23,5,1),INDIRECT(E$2&amp;"!$A$2:$A$304"),INDIRECT(E$2&amp;"!$C$2:$C$304")),0)</f>
        <v>0</v>
      </c>
      <c r="F23" s="16" cm="1">
        <f t="array" aca="1" ref="F23" ca="1">IFERROR((_xlfn.XLOOKUP(DATE($A23,10,1),INDIRECT(F$2&amp;"!$A$2:$A$304"),INDIRECT(F$2&amp;"!$b$2:$b$304"))-_xlfn.XLOOKUP(DATE($A23,5,1),INDIRECT(F$2&amp;"!$A$2:$A$304"),INDIRECT(F$2&amp;"!$C$2:$C$304")))/_xlfn.XLOOKUP(DATE($A23,5,1),INDIRECT(F$2&amp;"!$A$2:$A$304"),INDIRECT(F$2&amp;"!$C$2:$C$304")),0)</f>
        <v>0</v>
      </c>
      <c r="G23" s="16" cm="1">
        <f t="array" aca="1" ref="G23" ca="1">IFERROR((_xlfn.XLOOKUP(DATE($A23,10,1),INDIRECT(G$2&amp;"!$A$2:$A$304"),INDIRECT(G$2&amp;"!$b$2:$b$304"))-_xlfn.XLOOKUP(DATE($A23,5,1),INDIRECT(G$2&amp;"!$A$2:$A$304"),INDIRECT(G$2&amp;"!$C$2:$C$304")))/_xlfn.XLOOKUP(DATE($A23,5,1),INDIRECT(G$2&amp;"!$A$2:$A$304"),INDIRECT(G$2&amp;"!$C$2:$C$304")),0)</f>
        <v>-1.9536005209601495E-2</v>
      </c>
      <c r="H23" s="16" cm="1">
        <f t="array" aca="1" ref="H23" ca="1">IFERROR((_xlfn.XLOOKUP(DATE($A23,10,1),INDIRECT(H$2&amp;"!$A$2:$A$304"),INDIRECT(H$2&amp;"!$b$2:$b$304"))-_xlfn.XLOOKUP(DATE($A23,5,1),INDIRECT(H$2&amp;"!$A$2:$A$304"),INDIRECT(H$2&amp;"!$C$2:$C$304")))/_xlfn.XLOOKUP(DATE($A23,5,1),INDIRECT(H$2&amp;"!$A$2:$A$304"),INDIRECT(H$2&amp;"!$C$2:$C$304")),0)</f>
        <v>5.5114757355967867E-2</v>
      </c>
      <c r="I23" s="16" cm="1">
        <f t="array" aca="1" ref="I23" ca="1">IFERROR((_xlfn.XLOOKUP(DATE($A23,10,1),INDIRECT(I$2&amp;"!$A$2:$A$304"),INDIRECT(I$2&amp;"!$b$2:$b$304"))-_xlfn.XLOOKUP(DATE($A23,5,1),INDIRECT(I$2&amp;"!$A$2:$A$304"),INDIRECT(I$2&amp;"!$C$2:$C$304")))/_xlfn.XLOOKUP(DATE($A23,5,1),INDIRECT(I$2&amp;"!$A$2:$A$304"),INDIRECT(I$2&amp;"!$C$2:$C$304")),0)</f>
        <v>-3.1790539860252786E-3</v>
      </c>
      <c r="J23" s="16" cm="1">
        <f t="array" aca="1" ref="J23" ca="1">IFERROR((_xlfn.XLOOKUP(DATE($A23,10,1),INDIRECT(J$2&amp;"!$A$2:$A$304"),INDIRECT(J$2&amp;"!$b$2:$b$304"))-_xlfn.XLOOKUP(DATE($A23,5,1),INDIRECT(J$2&amp;"!$A$2:$A$304"),INDIRECT(J$2&amp;"!$C$2:$C$304")))/_xlfn.XLOOKUP(DATE($A23,5,1),INDIRECT(J$2&amp;"!$A$2:$A$304"),INDIRECT(J$2&amp;"!$C$2:$C$304")),0)</f>
        <v>-8.5419242212229518E-2</v>
      </c>
      <c r="L23" s="8">
        <v>2004</v>
      </c>
      <c r="M23" s="16" cm="1">
        <f t="array" aca="1" ref="M23" ca="1">IFERROR((_xlfn.XLOOKUP(DATE($A23+1,4,1),INDIRECT(B$2&amp;"!$A$2:$A$304"),INDIRECT(B$2&amp;"!$b$2:$b$304"),,-1)-_xlfn.XLOOKUP(DATE($A23,11,1),INDIRECT(B$2&amp;"!$A$2:$A$304"),INDIRECT(B$2&amp;"!$C$2:$C$304")))/_xlfn.XLOOKUP(DATE($A23,11,1),INDIRECT(B$2&amp;"!$A$2:$A$304"),INDIRECT(B$2&amp;"!$C$2:$C$304")),0)</f>
        <v>3.0218340611353658E-2</v>
      </c>
      <c r="N23" s="16" cm="1">
        <f t="array" aca="1" ref="N23" ca="1">IFERROR((_xlfn.XLOOKUP(DATE($A23+1,4,1),INDIRECT(C$2&amp;"!$A$2:$A$304"),INDIRECT(C$2&amp;"!$b$2:$b$304"),,-1)-_xlfn.XLOOKUP(DATE($A23,11,1),INDIRECT(C$2&amp;"!$A$2:$A$304"),INDIRECT(C$2&amp;"!$C$2:$C$304")))/_xlfn.XLOOKUP(DATE($A23,11,1),INDIRECT(C$2&amp;"!$A$2:$A$304"),INDIRECT(C$2&amp;"!$C$2:$C$304")),0)</f>
        <v>1.2243377868814279E-2</v>
      </c>
      <c r="O23" s="16" cm="1">
        <f t="array" aca="1" ref="O23" ca="1">IFERROR((_xlfn.XLOOKUP(DATE($A23+1,4,1),INDIRECT(D$2&amp;"!$A$2:$A$304"),INDIRECT(D$2&amp;"!$b$2:$b$304"),,-1)-_xlfn.XLOOKUP(DATE($A23,11,1),INDIRECT(D$2&amp;"!$A$2:$A$304"),INDIRECT(D$2&amp;"!$C$2:$C$304")))/_xlfn.XLOOKUP(DATE($A23,11,1),INDIRECT(D$2&amp;"!$A$2:$A$304"),INDIRECT(D$2&amp;"!$C$2:$C$304")),0)</f>
        <v>-5.6087551299589505E-2</v>
      </c>
      <c r="P23" s="16" cm="1">
        <f t="array" aca="1" ref="P23" ca="1">IFERROR((_xlfn.XLOOKUP(DATE($A23+1,4,1),INDIRECT(E$2&amp;"!$A$2:$A$304"),INDIRECT(E$2&amp;"!$b$2:$b$304"),,-1)-_xlfn.XLOOKUP(DATE($A23,11,1),INDIRECT(E$2&amp;"!$A$2:$A$304"),INDIRECT(E$2&amp;"!$C$2:$C$304")))/_xlfn.XLOOKUP(DATE($A23,11,1),INDIRECT(E$2&amp;"!$A$2:$A$304"),INDIRECT(E$2&amp;"!$C$2:$C$304")),0)</f>
        <v>0</v>
      </c>
      <c r="Q23" s="16" cm="1">
        <f t="array" aca="1" ref="Q23" ca="1">IFERROR((_xlfn.XLOOKUP(DATE($A23+1,4,1),INDIRECT(F$2&amp;"!$A$2:$A$304"),INDIRECT(F$2&amp;"!$b$2:$b$304"),,-1)-_xlfn.XLOOKUP(DATE($A23,11,1),INDIRECT(F$2&amp;"!$A$2:$A$304"),INDIRECT(F$2&amp;"!$C$2:$C$304")))/_xlfn.XLOOKUP(DATE($A23,11,1),INDIRECT(F$2&amp;"!$A$2:$A$304"),INDIRECT(F$2&amp;"!$C$2:$C$304")),0)</f>
        <v>0</v>
      </c>
      <c r="R23" s="16" cm="1">
        <f t="array" aca="1" ref="R23" ca="1">IFERROR((_xlfn.XLOOKUP(DATE($A23+1,4,1),INDIRECT(G$2&amp;"!$A$2:$A$304"),INDIRECT(G$2&amp;"!$b$2:$b$304"),,-1)-_xlfn.XLOOKUP(DATE($A23,11,1),INDIRECT(G$2&amp;"!$A$2:$A$304"),INDIRECT(G$2&amp;"!$C$2:$C$304")))/_xlfn.XLOOKUP(DATE($A23,11,1),INDIRECT(G$2&amp;"!$A$2:$A$304"),INDIRECT(G$2&amp;"!$C$2:$C$304")),0)</f>
        <v>1.6331080804847738E-2</v>
      </c>
      <c r="S23" s="16" cm="1">
        <f t="array" aca="1" ref="S23" ca="1">IFERROR((_xlfn.XLOOKUP(DATE($A23+1,4,1),INDIRECT(H$2&amp;"!$A$2:$A$304"),INDIRECT(H$2&amp;"!$b$2:$b$304"),,-1)-_xlfn.XLOOKUP(DATE($A23,11,1),INDIRECT(H$2&amp;"!$A$2:$A$304"),INDIRECT(H$2&amp;"!$C$2:$C$304")))/_xlfn.XLOOKUP(DATE($A23,11,1),INDIRECT(H$2&amp;"!$A$2:$A$304"),INDIRECT(H$2&amp;"!$C$2:$C$304")),0)</f>
        <v>-4.4043734230445775E-2</v>
      </c>
      <c r="T23" s="16" cm="1">
        <f t="array" aca="1" ref="T23" ca="1">IFERROR((_xlfn.XLOOKUP(DATE($A23+1,4,1),INDIRECT(I$2&amp;"!$A$2:$A$304"),INDIRECT(I$2&amp;"!$b$2:$b$304"),,-1)-_xlfn.XLOOKUP(DATE($A23,11,1),INDIRECT(I$2&amp;"!$A$2:$A$304"),INDIRECT(I$2&amp;"!$C$2:$C$304")))/_xlfn.XLOOKUP(DATE($A23,11,1),INDIRECT(I$2&amp;"!$A$2:$A$304"),INDIRECT(I$2&amp;"!$C$2:$C$304")),0)</f>
        <v>5.6462973154464156E-2</v>
      </c>
      <c r="U23" s="16" cm="1">
        <f t="array" aca="1" ref="U23" ca="1">IFERROR((_xlfn.XLOOKUP(DATE($A23+1,4,1),INDIRECT(J$2&amp;"!$A$2:$A$304"),INDIRECT(J$2&amp;"!$b$2:$b$304"),,-1)-_xlfn.XLOOKUP(DATE($A23,11,1),INDIRECT(J$2&amp;"!$A$2:$A$304"),INDIRECT(J$2&amp;"!$C$2:$C$304")))/_xlfn.XLOOKUP(DATE($A23,11,1),INDIRECT(J$2&amp;"!$A$2:$A$304"),INDIRECT(J$2&amp;"!$C$2:$C$304")),0)</f>
        <v>2.589502209482409E-2</v>
      </c>
    </row>
    <row r="24" spans="1:21" x14ac:dyDescent="0.25">
      <c r="A24" s="12">
        <v>2003</v>
      </c>
      <c r="B24" s="16" cm="1">
        <f t="array" aca="1" ref="B24" ca="1">IFERROR((_xlfn.XLOOKUP(DATE($A24,10,1),INDIRECT(B$2&amp;"!$A$2:$A$304"),INDIRECT(B$2&amp;"!$b$2:$b$304"))-_xlfn.XLOOKUP(DATE($A24,5,1),INDIRECT(B$2&amp;"!$A$2:$A$304"),INDIRECT(B$2&amp;"!$C$2:$C$304")))/_xlfn.XLOOKUP(DATE($A24,5,1),INDIRECT(B$2&amp;"!$A$2:$A$304"),INDIRECT(B$2&amp;"!$C$2:$C$304")),0)</f>
        <v>0.36872284969591657</v>
      </c>
      <c r="C24" s="16" cm="1">
        <f t="array" aca="1" ref="C24" ca="1">IFERROR((_xlfn.XLOOKUP(DATE($A24,10,1),INDIRECT(C$2&amp;"!$A$2:$A$304"),INDIRECT(C$2&amp;"!$b$2:$b$304"))-_xlfn.XLOOKUP(DATE($A24,5,1),INDIRECT(C$2&amp;"!$A$2:$A$304"),INDIRECT(C$2&amp;"!$C$2:$C$304")))/_xlfn.XLOOKUP(DATE($A24,5,1),INDIRECT(C$2&amp;"!$A$2:$A$304"),INDIRECT(C$2&amp;"!$C$2:$C$304")),0)</f>
        <v>0.13135356270418225</v>
      </c>
      <c r="D24" s="16" cm="1">
        <f t="array" aca="1" ref="D24" ca="1">IFERROR((_xlfn.XLOOKUP(DATE($A24,10,1),INDIRECT(D$2&amp;"!$A$2:$A$304"),INDIRECT(D$2&amp;"!$b$2:$b$304"))-_xlfn.XLOOKUP(DATE($A24,5,1),INDIRECT(D$2&amp;"!$A$2:$A$304"),INDIRECT(D$2&amp;"!$C$2:$C$304")))/_xlfn.XLOOKUP(DATE($A24,5,1),INDIRECT(D$2&amp;"!$A$2:$A$304"),INDIRECT(D$2&amp;"!$C$2:$C$304")),0)</f>
        <v>8.8362068965517279E-2</v>
      </c>
      <c r="E24" s="16" cm="1">
        <f t="array" aca="1" ref="E24" ca="1">IFERROR((_xlfn.XLOOKUP(DATE($A24,10,1),INDIRECT(E$2&amp;"!$A$2:$A$304"),INDIRECT(E$2&amp;"!$b$2:$b$304"))-_xlfn.XLOOKUP(DATE($A24,5,1),INDIRECT(E$2&amp;"!$A$2:$A$304"),INDIRECT(E$2&amp;"!$C$2:$C$304")))/_xlfn.XLOOKUP(DATE($A24,5,1),INDIRECT(E$2&amp;"!$A$2:$A$304"),INDIRECT(E$2&amp;"!$C$2:$C$304")),0)</f>
        <v>0</v>
      </c>
      <c r="F24" s="16" cm="1">
        <f t="array" aca="1" ref="F24" ca="1">IFERROR((_xlfn.XLOOKUP(DATE($A24,10,1),INDIRECT(F$2&amp;"!$A$2:$A$304"),INDIRECT(F$2&amp;"!$b$2:$b$304"))-_xlfn.XLOOKUP(DATE($A24,5,1),INDIRECT(F$2&amp;"!$A$2:$A$304"),INDIRECT(F$2&amp;"!$C$2:$C$304")))/_xlfn.XLOOKUP(DATE($A24,5,1),INDIRECT(F$2&amp;"!$A$2:$A$304"),INDIRECT(F$2&amp;"!$C$2:$C$304")),0)</f>
        <v>0</v>
      </c>
      <c r="G24" s="16" cm="1">
        <f t="array" aca="1" ref="G24" ca="1">IFERROR((_xlfn.XLOOKUP(DATE($A24,10,1),INDIRECT(G$2&amp;"!$A$2:$A$304"),INDIRECT(G$2&amp;"!$b$2:$b$304"))-_xlfn.XLOOKUP(DATE($A24,5,1),INDIRECT(G$2&amp;"!$A$2:$A$304"),INDIRECT(G$2&amp;"!$C$2:$C$304")))/_xlfn.XLOOKUP(DATE($A24,5,1),INDIRECT(G$2&amp;"!$A$2:$A$304"),INDIRECT(G$2&amp;"!$C$2:$C$304")),0)</f>
        <v>0.10728976608352304</v>
      </c>
      <c r="H24" s="16" cm="1">
        <f t="array" aca="1" ref="H24" ca="1">IFERROR((_xlfn.XLOOKUP(DATE($A24,10,1),INDIRECT(H$2&amp;"!$A$2:$A$304"),INDIRECT(H$2&amp;"!$b$2:$b$304"))-_xlfn.XLOOKUP(DATE($A24,5,1),INDIRECT(H$2&amp;"!$A$2:$A$304"),INDIRECT(H$2&amp;"!$C$2:$C$304")))/_xlfn.XLOOKUP(DATE($A24,5,1),INDIRECT(H$2&amp;"!$A$2:$A$304"),INDIRECT(H$2&amp;"!$C$2:$C$304")),0)</f>
        <v>0.28252050924500621</v>
      </c>
      <c r="I24" s="16" cm="1">
        <f t="array" aca="1" ref="I24" ca="1">IFERROR((_xlfn.XLOOKUP(DATE($A24,10,1),INDIRECT(I$2&amp;"!$A$2:$A$304"),INDIRECT(I$2&amp;"!$b$2:$b$304"))-_xlfn.XLOOKUP(DATE($A24,5,1),INDIRECT(I$2&amp;"!$A$2:$A$304"),INDIRECT(I$2&amp;"!$C$2:$C$304")))/_xlfn.XLOOKUP(DATE($A24,5,1),INDIRECT(I$2&amp;"!$A$2:$A$304"),INDIRECT(I$2&amp;"!$C$2:$C$304")),0)</f>
        <v>0.24407565198453748</v>
      </c>
      <c r="J24" s="16" cm="1">
        <f t="array" aca="1" ref="J24" ca="1">IFERROR((_xlfn.XLOOKUP(DATE($A24,10,1),INDIRECT(J$2&amp;"!$A$2:$A$304"),INDIRECT(J$2&amp;"!$b$2:$b$304"))-_xlfn.XLOOKUP(DATE($A24,5,1),INDIRECT(J$2&amp;"!$A$2:$A$304"),INDIRECT(J$2&amp;"!$C$2:$C$304")))/_xlfn.XLOOKUP(DATE($A24,5,1),INDIRECT(J$2&amp;"!$A$2:$A$304"),INDIRECT(J$2&amp;"!$C$2:$C$304")),0)</f>
        <v>0.34289718425748006</v>
      </c>
      <c r="L24" s="8">
        <v>2003</v>
      </c>
      <c r="M24" s="16" cm="1">
        <f t="array" aca="1" ref="M24" ca="1">IFERROR((_xlfn.XLOOKUP(DATE($A24+1,4,1),INDIRECT(B$2&amp;"!$A$2:$A$304"),INDIRECT(B$2&amp;"!$b$2:$b$304"),,-1)-_xlfn.XLOOKUP(DATE($A24,11,1),INDIRECT(B$2&amp;"!$A$2:$A$304"),INDIRECT(B$2&amp;"!$C$2:$C$304")))/_xlfn.XLOOKUP(DATE($A24,11,1),INDIRECT(B$2&amp;"!$A$2:$A$304"),INDIRECT(B$2&amp;"!$C$2:$C$304")),0)</f>
        <v>0.14402691379966992</v>
      </c>
      <c r="N24" s="16" cm="1">
        <f t="array" aca="1" ref="N24" ca="1">IFERROR((_xlfn.XLOOKUP(DATE($A24+1,4,1),INDIRECT(C$2&amp;"!$A$2:$A$304"),INDIRECT(C$2&amp;"!$b$2:$b$304"),,-1)-_xlfn.XLOOKUP(DATE($A24,11,1),INDIRECT(C$2&amp;"!$A$2:$A$304"),INDIRECT(C$2&amp;"!$C$2:$C$304")))/_xlfn.XLOOKUP(DATE($A24,11,1),INDIRECT(C$2&amp;"!$A$2:$A$304"),INDIRECT(C$2&amp;"!$C$2:$C$304")),0)</f>
        <v>7.7479070251157455E-3</v>
      </c>
      <c r="O24" s="16" cm="1">
        <f t="array" aca="1" ref="O24" ca="1">IFERROR((_xlfn.XLOOKUP(DATE($A24+1,4,1),INDIRECT(D$2&amp;"!$A$2:$A$304"),INDIRECT(D$2&amp;"!$b$2:$b$304"),,-1)-_xlfn.XLOOKUP(DATE($A24,11,1),INDIRECT(D$2&amp;"!$A$2:$A$304"),INDIRECT(D$2&amp;"!$C$2:$C$304")))/_xlfn.XLOOKUP(DATE($A24,11,1),INDIRECT(D$2&amp;"!$A$2:$A$304"),INDIRECT(D$2&amp;"!$C$2:$C$304")),0)</f>
        <v>0.1984126984126984</v>
      </c>
      <c r="P24" s="16" cm="1">
        <f t="array" aca="1" ref="P24" ca="1">IFERROR((_xlfn.XLOOKUP(DATE($A24+1,4,1),INDIRECT(E$2&amp;"!$A$2:$A$304"),INDIRECT(E$2&amp;"!$b$2:$b$304"),,-1)-_xlfn.XLOOKUP(DATE($A24,11,1),INDIRECT(E$2&amp;"!$A$2:$A$304"),INDIRECT(E$2&amp;"!$C$2:$C$304")))/_xlfn.XLOOKUP(DATE($A24,11,1),INDIRECT(E$2&amp;"!$A$2:$A$304"),INDIRECT(E$2&amp;"!$C$2:$C$304")),0)</f>
        <v>0</v>
      </c>
      <c r="Q24" s="16" cm="1">
        <f t="array" aca="1" ref="Q24" ca="1">IFERROR((_xlfn.XLOOKUP(DATE($A24+1,4,1),INDIRECT(F$2&amp;"!$A$2:$A$304"),INDIRECT(F$2&amp;"!$b$2:$b$304"),,-1)-_xlfn.XLOOKUP(DATE($A24,11,1),INDIRECT(F$2&amp;"!$A$2:$A$304"),INDIRECT(F$2&amp;"!$C$2:$C$304")))/_xlfn.XLOOKUP(DATE($A24,11,1),INDIRECT(F$2&amp;"!$A$2:$A$304"),INDIRECT(F$2&amp;"!$C$2:$C$304")),0)</f>
        <v>0</v>
      </c>
      <c r="R24" s="16" cm="1">
        <f t="array" aca="1" ref="R24" ca="1">IFERROR((_xlfn.XLOOKUP(DATE($A24+1,4,1),INDIRECT(G$2&amp;"!$A$2:$A$304"),INDIRECT(G$2&amp;"!$b$2:$b$304"),,-1)-_xlfn.XLOOKUP(DATE($A24,11,1),INDIRECT(G$2&amp;"!$A$2:$A$304"),INDIRECT(G$2&amp;"!$C$2:$C$304")))/_xlfn.XLOOKUP(DATE($A24,11,1),INDIRECT(G$2&amp;"!$A$2:$A$304"),INDIRECT(G$2&amp;"!$C$2:$C$304")),0)</f>
        <v>4.3163654837663261E-2</v>
      </c>
      <c r="S24" s="16" cm="1">
        <f t="array" aca="1" ref="S24" ca="1">IFERROR((_xlfn.XLOOKUP(DATE($A24+1,4,1),INDIRECT(H$2&amp;"!$A$2:$A$304"),INDIRECT(H$2&amp;"!$b$2:$b$304"),,-1)-_xlfn.XLOOKUP(DATE($A24,11,1),INDIRECT(H$2&amp;"!$A$2:$A$304"),INDIRECT(H$2&amp;"!$C$2:$C$304")))/_xlfn.XLOOKUP(DATE($A24,11,1),INDIRECT(H$2&amp;"!$A$2:$A$304"),INDIRECT(H$2&amp;"!$C$2:$C$304")),0)</f>
        <v>-1.529726729111199E-2</v>
      </c>
      <c r="T24" s="16" cm="1">
        <f t="array" aca="1" ref="T24" ca="1">IFERROR((_xlfn.XLOOKUP(DATE($A24+1,4,1),INDIRECT(I$2&amp;"!$A$2:$A$304"),INDIRECT(I$2&amp;"!$b$2:$b$304"),,-1)-_xlfn.XLOOKUP(DATE($A24,11,1),INDIRECT(I$2&amp;"!$A$2:$A$304"),INDIRECT(I$2&amp;"!$C$2:$C$304")))/_xlfn.XLOOKUP(DATE($A24,11,1),INDIRECT(I$2&amp;"!$A$2:$A$304"),INDIRECT(I$2&amp;"!$C$2:$C$304")),0)</f>
        <v>8.9566684255565771E-2</v>
      </c>
      <c r="U24" s="16" cm="1">
        <f t="array" aca="1" ref="U24" ca="1">IFERROR((_xlfn.XLOOKUP(DATE($A24+1,4,1),INDIRECT(J$2&amp;"!$A$2:$A$304"),INDIRECT(J$2&amp;"!$b$2:$b$304"),,-1)-_xlfn.XLOOKUP(DATE($A24,11,1),INDIRECT(J$2&amp;"!$A$2:$A$304"),INDIRECT(J$2&amp;"!$C$2:$C$304")))/_xlfn.XLOOKUP(DATE($A24,11,1),INDIRECT(J$2&amp;"!$A$2:$A$304"),INDIRECT(J$2&amp;"!$C$2:$C$304")),0)</f>
        <v>9.9884417495974348E-2</v>
      </c>
    </row>
    <row r="25" spans="1:21" x14ac:dyDescent="0.25">
      <c r="A25" s="12">
        <v>2002</v>
      </c>
      <c r="B25" s="16" cm="1">
        <f t="array" aca="1" ref="B25" ca="1">IFERROR((_xlfn.XLOOKUP(DATE($A25,10,1),INDIRECT(B$2&amp;"!$A$2:$A$304"),INDIRECT(B$2&amp;"!$b$2:$b$304"))-_xlfn.XLOOKUP(DATE($A25,5,1),INDIRECT(B$2&amp;"!$A$2:$A$304"),INDIRECT(B$2&amp;"!$C$2:$C$304")))/_xlfn.XLOOKUP(DATE($A25,5,1),INDIRECT(B$2&amp;"!$A$2:$A$304"),INDIRECT(B$2&amp;"!$C$2:$C$304")),0)</f>
        <v>-0.10400279671386126</v>
      </c>
      <c r="C25" s="16" cm="1">
        <f t="array" aca="1" ref="C25" ca="1">IFERROR((_xlfn.XLOOKUP(DATE($A25,10,1),INDIRECT(C$2&amp;"!$A$2:$A$304"),INDIRECT(C$2&amp;"!$b$2:$b$304"))-_xlfn.XLOOKUP(DATE($A25,5,1),INDIRECT(C$2&amp;"!$A$2:$A$304"),INDIRECT(C$2&amp;"!$C$2:$C$304")))/_xlfn.XLOOKUP(DATE($A25,5,1),INDIRECT(C$2&amp;"!$A$2:$A$304"),INDIRECT(C$2&amp;"!$C$2:$C$304")),0)</f>
        <v>2.7647534357316123E-2</v>
      </c>
      <c r="D25" s="16" cm="1">
        <f t="array" aca="1" ref="D25" ca="1">IFERROR((_xlfn.XLOOKUP(DATE($A25,10,1),INDIRECT(D$2&amp;"!$A$2:$A$304"),INDIRECT(D$2&amp;"!$b$2:$b$304"))-_xlfn.XLOOKUP(DATE($A25,5,1),INDIRECT(D$2&amp;"!$A$2:$A$304"),INDIRECT(D$2&amp;"!$C$2:$C$304")))/_xlfn.XLOOKUP(DATE($A25,5,1),INDIRECT(D$2&amp;"!$A$2:$A$304"),INDIRECT(D$2&amp;"!$C$2:$C$304")),0)</f>
        <v>-2.2123893805309266E-3</v>
      </c>
      <c r="E25" s="16" cm="1">
        <f t="array" aca="1" ref="E25" ca="1">IFERROR((_xlfn.XLOOKUP(DATE($A25,10,1),INDIRECT(E$2&amp;"!$A$2:$A$304"),INDIRECT(E$2&amp;"!$b$2:$b$304"))-_xlfn.XLOOKUP(DATE($A25,5,1),INDIRECT(E$2&amp;"!$A$2:$A$304"),INDIRECT(E$2&amp;"!$C$2:$C$304")))/_xlfn.XLOOKUP(DATE($A25,5,1),INDIRECT(E$2&amp;"!$A$2:$A$304"),INDIRECT(E$2&amp;"!$C$2:$C$304")),0)</f>
        <v>0</v>
      </c>
      <c r="F25" s="16" cm="1">
        <f t="array" aca="1" ref="F25" ca="1">IFERROR((_xlfn.XLOOKUP(DATE($A25,10,1),INDIRECT(F$2&amp;"!$A$2:$A$304"),INDIRECT(F$2&amp;"!$b$2:$b$304"))-_xlfn.XLOOKUP(DATE($A25,5,1),INDIRECT(F$2&amp;"!$A$2:$A$304"),INDIRECT(F$2&amp;"!$C$2:$C$304")))/_xlfn.XLOOKUP(DATE($A25,5,1),INDIRECT(F$2&amp;"!$A$2:$A$304"),INDIRECT(F$2&amp;"!$C$2:$C$304")),0)</f>
        <v>0</v>
      </c>
      <c r="G25" s="16" cm="1">
        <f t="array" aca="1" ref="G25" ca="1">IFERROR((_xlfn.XLOOKUP(DATE($A25,10,1),INDIRECT(G$2&amp;"!$A$2:$A$304"),INDIRECT(G$2&amp;"!$b$2:$b$304"))-_xlfn.XLOOKUP(DATE($A25,5,1),INDIRECT(G$2&amp;"!$A$2:$A$304"),INDIRECT(G$2&amp;"!$C$2:$C$304")))/_xlfn.XLOOKUP(DATE($A25,5,1),INDIRECT(G$2&amp;"!$A$2:$A$304"),INDIRECT(G$2&amp;"!$C$2:$C$304")),0)</f>
        <v>6.0683204618966903E-2</v>
      </c>
      <c r="H25" s="16" cm="1">
        <f t="array" aca="1" ref="H25" ca="1">IFERROR((_xlfn.XLOOKUP(DATE($A25,10,1),INDIRECT(H$2&amp;"!$A$2:$A$304"),INDIRECT(H$2&amp;"!$b$2:$b$304"))-_xlfn.XLOOKUP(DATE($A25,5,1),INDIRECT(H$2&amp;"!$A$2:$A$304"),INDIRECT(H$2&amp;"!$C$2:$C$304")))/_xlfn.XLOOKUP(DATE($A25,5,1),INDIRECT(H$2&amp;"!$A$2:$A$304"),INDIRECT(H$2&amp;"!$C$2:$C$304")),0)</f>
        <v>-0.2230553614472022</v>
      </c>
      <c r="I25" s="16" cm="1">
        <f t="array" aca="1" ref="I25" ca="1">IFERROR((_xlfn.XLOOKUP(DATE($A25,10,1),INDIRECT(I$2&amp;"!$A$2:$A$304"),INDIRECT(I$2&amp;"!$b$2:$b$304"))-_xlfn.XLOOKUP(DATE($A25,5,1),INDIRECT(I$2&amp;"!$A$2:$A$304"),INDIRECT(I$2&amp;"!$C$2:$C$304")))/_xlfn.XLOOKUP(DATE($A25,5,1),INDIRECT(I$2&amp;"!$A$2:$A$304"),INDIRECT(I$2&amp;"!$C$2:$C$304")),0)</f>
        <v>-0.37480790242335438</v>
      </c>
      <c r="J25" s="16" cm="1">
        <f t="array" aca="1" ref="J25" ca="1">IFERROR((_xlfn.XLOOKUP(DATE($A25,10,1),INDIRECT(J$2&amp;"!$A$2:$A$304"),INDIRECT(J$2&amp;"!$b$2:$b$304"))-_xlfn.XLOOKUP(DATE($A25,5,1),INDIRECT(J$2&amp;"!$A$2:$A$304"),INDIRECT(J$2&amp;"!$C$2:$C$304")))/_xlfn.XLOOKUP(DATE($A25,5,1),INDIRECT(J$2&amp;"!$A$2:$A$304"),INDIRECT(J$2&amp;"!$C$2:$C$304")),0)</f>
        <v>-0.25208715816698835</v>
      </c>
      <c r="L25" s="8">
        <v>2002</v>
      </c>
      <c r="M25" s="16" cm="1">
        <f t="array" aca="1" ref="M25" ca="1">IFERROR((_xlfn.XLOOKUP(DATE($A25+1,4,1),INDIRECT(B$2&amp;"!$A$2:$A$304"),INDIRECT(B$2&amp;"!$b$2:$b$304"),,-1)-_xlfn.XLOOKUP(DATE($A25,11,1),INDIRECT(B$2&amp;"!$A$2:$A$304"),INDIRECT(B$2&amp;"!$C$2:$C$304")))/_xlfn.XLOOKUP(DATE($A25,11,1),INDIRECT(B$2&amp;"!$A$2:$A$304"),INDIRECT(B$2&amp;"!$C$2:$C$304")),0)</f>
        <v>0.12270776433866562</v>
      </c>
      <c r="N25" s="16" cm="1">
        <f t="array" aca="1" ref="N25" ca="1">IFERROR((_xlfn.XLOOKUP(DATE($A25+1,4,1),INDIRECT(C$2&amp;"!$A$2:$A$304"),INDIRECT(C$2&amp;"!$b$2:$b$304"),,-1)-_xlfn.XLOOKUP(DATE($A25,11,1),INDIRECT(C$2&amp;"!$A$2:$A$304"),INDIRECT(C$2&amp;"!$C$2:$C$304")))/_xlfn.XLOOKUP(DATE($A25,11,1),INDIRECT(C$2&amp;"!$A$2:$A$304"),INDIRECT(C$2&amp;"!$C$2:$C$304")),0)</f>
        <v>6.8827694728560207E-2</v>
      </c>
      <c r="O25" s="16" cm="1">
        <f t="array" aca="1" ref="O25" ca="1">IFERROR((_xlfn.XLOOKUP(DATE($A25+1,4,1),INDIRECT(D$2&amp;"!$A$2:$A$304"),INDIRECT(D$2&amp;"!$b$2:$b$304"),,-1)-_xlfn.XLOOKUP(DATE($A25,11,1),INDIRECT(D$2&amp;"!$A$2:$A$304"),INDIRECT(D$2&amp;"!$C$2:$C$304")))/_xlfn.XLOOKUP(DATE($A25,11,1),INDIRECT(D$2&amp;"!$A$2:$A$304"),INDIRECT(D$2&amp;"!$C$2:$C$304")),0)</f>
        <v>3.3333333333333409E-2</v>
      </c>
      <c r="P25" s="16" cm="1">
        <f t="array" aca="1" ref="P25" ca="1">IFERROR((_xlfn.XLOOKUP(DATE($A25+1,4,1),INDIRECT(E$2&amp;"!$A$2:$A$304"),INDIRECT(E$2&amp;"!$b$2:$b$304"),,-1)-_xlfn.XLOOKUP(DATE($A25,11,1),INDIRECT(E$2&amp;"!$A$2:$A$304"),INDIRECT(E$2&amp;"!$C$2:$C$304")))/_xlfn.XLOOKUP(DATE($A25,11,1),INDIRECT(E$2&amp;"!$A$2:$A$304"),INDIRECT(E$2&amp;"!$C$2:$C$304")),0)</f>
        <v>0</v>
      </c>
      <c r="Q25" s="16" cm="1">
        <f t="array" aca="1" ref="Q25" ca="1">IFERROR((_xlfn.XLOOKUP(DATE($A25+1,4,1),INDIRECT(F$2&amp;"!$A$2:$A$304"),INDIRECT(F$2&amp;"!$b$2:$b$304"),,-1)-_xlfn.XLOOKUP(DATE($A25,11,1),INDIRECT(F$2&amp;"!$A$2:$A$304"),INDIRECT(F$2&amp;"!$C$2:$C$304")))/_xlfn.XLOOKUP(DATE($A25,11,1),INDIRECT(F$2&amp;"!$A$2:$A$304"),INDIRECT(F$2&amp;"!$C$2:$C$304")),0)</f>
        <v>0</v>
      </c>
      <c r="R25" s="16" cm="1">
        <f t="array" aca="1" ref="R25" ca="1">IFERROR((_xlfn.XLOOKUP(DATE($A25+1,4,1),INDIRECT(G$2&amp;"!$A$2:$A$304"),INDIRECT(G$2&amp;"!$b$2:$b$304"),,-1)-_xlfn.XLOOKUP(DATE($A25,11,1),INDIRECT(G$2&amp;"!$A$2:$A$304"),INDIRECT(G$2&amp;"!$C$2:$C$304")))/_xlfn.XLOOKUP(DATE($A25,11,1),INDIRECT(G$2&amp;"!$A$2:$A$304"),INDIRECT(G$2&amp;"!$C$2:$C$304")),0)</f>
        <v>9.8900634984491739E-2</v>
      </c>
      <c r="S25" s="16" cm="1">
        <f t="array" aca="1" ref="S25" ca="1">IFERROR((_xlfn.XLOOKUP(DATE($A25+1,4,1),INDIRECT(H$2&amp;"!$A$2:$A$304"),INDIRECT(H$2&amp;"!$b$2:$b$304"),,-1)-_xlfn.XLOOKUP(DATE($A25,11,1),INDIRECT(H$2&amp;"!$A$2:$A$304"),INDIRECT(H$2&amp;"!$C$2:$C$304")))/_xlfn.XLOOKUP(DATE($A25,11,1),INDIRECT(H$2&amp;"!$A$2:$A$304"),INDIRECT(H$2&amp;"!$C$2:$C$304")),0)</f>
        <v>0.1272063919122742</v>
      </c>
      <c r="T25" s="16" cm="1">
        <f t="array" aca="1" ref="T25" ca="1">IFERROR((_xlfn.XLOOKUP(DATE($A25+1,4,1),INDIRECT(I$2&amp;"!$A$2:$A$304"),INDIRECT(I$2&amp;"!$b$2:$b$304"),,-1)-_xlfn.XLOOKUP(DATE($A25,11,1),INDIRECT(I$2&amp;"!$A$2:$A$304"),INDIRECT(I$2&amp;"!$C$2:$C$304")))/_xlfn.XLOOKUP(DATE($A25,11,1),INDIRECT(I$2&amp;"!$A$2:$A$304"),INDIRECT(I$2&amp;"!$C$2:$C$304")),0)</f>
        <v>-6.6667935625707872E-2</v>
      </c>
      <c r="U25" s="16" cm="1">
        <f t="array" aca="1" ref="U25" ca="1">IFERROR((_xlfn.XLOOKUP(DATE($A25+1,4,1),INDIRECT(J$2&amp;"!$A$2:$A$304"),INDIRECT(J$2&amp;"!$b$2:$b$304"),,-1)-_xlfn.XLOOKUP(DATE($A25,11,1),INDIRECT(J$2&amp;"!$A$2:$A$304"),INDIRECT(J$2&amp;"!$C$2:$C$304")))/_xlfn.XLOOKUP(DATE($A25,11,1),INDIRECT(J$2&amp;"!$A$2:$A$304"),INDIRECT(J$2&amp;"!$C$2:$C$304")),0)</f>
        <v>-9.8356843186287304E-2</v>
      </c>
    </row>
    <row r="26" spans="1:21" x14ac:dyDescent="0.25">
      <c r="A26" s="12">
        <v>2001</v>
      </c>
      <c r="B26" s="16" cm="1">
        <f t="array" aca="1" ref="B26" ca="1">IFERROR((_xlfn.XLOOKUP(DATE($A26,10,1),INDIRECT(B$2&amp;"!$A$2:$A$304"),INDIRECT(B$2&amp;"!$b$2:$b$304"))-_xlfn.XLOOKUP(DATE($A26,5,1),INDIRECT(B$2&amp;"!$A$2:$A$304"),INDIRECT(B$2&amp;"!$C$2:$C$304")))/_xlfn.XLOOKUP(DATE($A26,5,1),INDIRECT(B$2&amp;"!$A$2:$A$304"),INDIRECT(B$2&amp;"!$C$2:$C$304")),0)</f>
        <v>-0.20360637179590851</v>
      </c>
      <c r="C26" s="16" cm="1">
        <f t="array" aca="1" ref="C26" ca="1">IFERROR((_xlfn.XLOOKUP(DATE($A26,10,1),INDIRECT(C$2&amp;"!$A$2:$A$304"),INDIRECT(C$2&amp;"!$b$2:$b$304"))-_xlfn.XLOOKUP(DATE($A26,5,1),INDIRECT(C$2&amp;"!$A$2:$A$304"),INDIRECT(C$2&amp;"!$C$2:$C$304")))/_xlfn.XLOOKUP(DATE($A26,5,1),INDIRECT(C$2&amp;"!$A$2:$A$304"),INDIRECT(C$2&amp;"!$C$2:$C$304")),0)</f>
        <v>5.9882509001326335E-2</v>
      </c>
      <c r="D26" s="16" cm="1">
        <f t="array" aca="1" ref="D26" ca="1">IFERROR((_xlfn.XLOOKUP(DATE($A26,10,1),INDIRECT(D$2&amp;"!$A$2:$A$304"),INDIRECT(D$2&amp;"!$b$2:$b$304"))-_xlfn.XLOOKUP(DATE($A26,5,1),INDIRECT(D$2&amp;"!$A$2:$A$304"),INDIRECT(D$2&amp;"!$C$2:$C$304")))/_xlfn.XLOOKUP(DATE($A26,5,1),INDIRECT(D$2&amp;"!$A$2:$A$304"),INDIRECT(D$2&amp;"!$C$2:$C$304")),0)</f>
        <v>-2.540415704387998E-2</v>
      </c>
      <c r="E26" s="16" cm="1">
        <f t="array" aca="1" ref="E26" ca="1">IFERROR((_xlfn.XLOOKUP(DATE($A26,10,1),INDIRECT(E$2&amp;"!$A$2:$A$304"),INDIRECT(E$2&amp;"!$b$2:$b$304"))-_xlfn.XLOOKUP(DATE($A26,5,1),INDIRECT(E$2&amp;"!$A$2:$A$304"),INDIRECT(E$2&amp;"!$C$2:$C$304")))/_xlfn.XLOOKUP(DATE($A26,5,1),INDIRECT(E$2&amp;"!$A$2:$A$304"),INDIRECT(E$2&amp;"!$C$2:$C$304")),0)</f>
        <v>0</v>
      </c>
      <c r="F26" s="16" cm="1">
        <f t="array" aca="1" ref="F26" ca="1">IFERROR((_xlfn.XLOOKUP(DATE($A26,10,1),INDIRECT(F$2&amp;"!$A$2:$A$304"),INDIRECT(F$2&amp;"!$b$2:$b$304"))-_xlfn.XLOOKUP(DATE($A26,5,1),INDIRECT(F$2&amp;"!$A$2:$A$304"),INDIRECT(F$2&amp;"!$C$2:$C$304")))/_xlfn.XLOOKUP(DATE($A26,5,1),INDIRECT(F$2&amp;"!$A$2:$A$304"),INDIRECT(F$2&amp;"!$C$2:$C$304")),0)</f>
        <v>0</v>
      </c>
      <c r="G26" s="16" cm="1">
        <f t="array" aca="1" ref="G26" ca="1">IFERROR((_xlfn.XLOOKUP(DATE($A26,10,1),INDIRECT(G$2&amp;"!$A$2:$A$304"),INDIRECT(G$2&amp;"!$b$2:$b$304"))-_xlfn.XLOOKUP(DATE($A26,5,1),INDIRECT(G$2&amp;"!$A$2:$A$304"),INDIRECT(G$2&amp;"!$C$2:$C$304")))/_xlfn.XLOOKUP(DATE($A26,5,1),INDIRECT(G$2&amp;"!$A$2:$A$304"),INDIRECT(G$2&amp;"!$C$2:$C$304")),0)</f>
        <v>-9.6251038994342418E-3</v>
      </c>
      <c r="H26" s="16" cm="1">
        <f t="array" aca="1" ref="H26" ca="1">IFERROR((_xlfn.XLOOKUP(DATE($A26,10,1),INDIRECT(H$2&amp;"!$A$2:$A$304"),INDIRECT(H$2&amp;"!$b$2:$b$304"))-_xlfn.XLOOKUP(DATE($A26,5,1),INDIRECT(H$2&amp;"!$A$2:$A$304"),INDIRECT(H$2&amp;"!$C$2:$C$304")))/_xlfn.XLOOKUP(DATE($A26,5,1),INDIRECT(H$2&amp;"!$A$2:$A$304"),INDIRECT(H$2&amp;"!$C$2:$C$304")),0)</f>
        <v>-0.26413863382704206</v>
      </c>
      <c r="I26" s="16" cm="1">
        <f t="array" aca="1" ref="I26" ca="1">IFERROR((_xlfn.XLOOKUP(DATE($A26,10,1),INDIRECT(I$2&amp;"!$A$2:$A$304"),INDIRECT(I$2&amp;"!$b$2:$b$304"))-_xlfn.XLOOKUP(DATE($A26,5,1),INDIRECT(I$2&amp;"!$A$2:$A$304"),INDIRECT(I$2&amp;"!$C$2:$C$304")))/_xlfn.XLOOKUP(DATE($A26,5,1),INDIRECT(I$2&amp;"!$A$2:$A$304"),INDIRECT(I$2&amp;"!$C$2:$C$304")),0)</f>
        <v>-0.27310137228297693</v>
      </c>
      <c r="J26" s="16" cm="1">
        <f t="array" aca="1" ref="J26" ca="1">IFERROR((_xlfn.XLOOKUP(DATE($A26,10,1),INDIRECT(J$2&amp;"!$A$2:$A$304"),INDIRECT(J$2&amp;"!$b$2:$b$304"))-_xlfn.XLOOKUP(DATE($A26,5,1),INDIRECT(J$2&amp;"!$A$2:$A$304"),INDIRECT(J$2&amp;"!$C$2:$C$304")))/_xlfn.XLOOKUP(DATE($A26,5,1),INDIRECT(J$2&amp;"!$A$2:$A$304"),INDIRECT(J$2&amp;"!$C$2:$C$304")),0)</f>
        <v>-0.28138582755766534</v>
      </c>
      <c r="L26" s="8">
        <v>2001</v>
      </c>
      <c r="M26" s="16" cm="1">
        <f t="array" aca="1" ref="M26" ca="1">IFERROR((_xlfn.XLOOKUP(DATE($A26+1,4,1),INDIRECT(B$2&amp;"!$A$2:$A$304"),INDIRECT(B$2&amp;"!$b$2:$b$304"),,-1)-_xlfn.XLOOKUP(DATE($A26,11,1),INDIRECT(B$2&amp;"!$A$2:$A$304"),INDIRECT(B$2&amp;"!$C$2:$C$304")))/_xlfn.XLOOKUP(DATE($A26,11,1),INDIRECT(B$2&amp;"!$A$2:$A$304"),INDIRECT(B$2&amp;"!$C$2:$C$304")),0)</f>
        <v>0.16174230886384414</v>
      </c>
      <c r="N26" s="16" cm="1">
        <f t="array" aca="1" ref="N26" ca="1">IFERROR((_xlfn.XLOOKUP(DATE($A26+1,4,1),INDIRECT(C$2&amp;"!$A$2:$A$304"),INDIRECT(C$2&amp;"!$b$2:$b$304"),,-1)-_xlfn.XLOOKUP(DATE($A26,11,1),INDIRECT(C$2&amp;"!$A$2:$A$304"),INDIRECT(C$2&amp;"!$C$2:$C$304")))/_xlfn.XLOOKUP(DATE($A26,11,1),INDIRECT(C$2&amp;"!$A$2:$A$304"),INDIRECT(C$2&amp;"!$C$2:$C$304")),0)</f>
        <v>0.10302271507780365</v>
      </c>
      <c r="O26" s="16" cm="1">
        <f t="array" aca="1" ref="O26" ca="1">IFERROR((_xlfn.XLOOKUP(DATE($A26+1,4,1),INDIRECT(D$2&amp;"!$A$2:$A$304"),INDIRECT(D$2&amp;"!$b$2:$b$304"),,-1)-_xlfn.XLOOKUP(DATE($A26,11,1),INDIRECT(D$2&amp;"!$A$2:$A$304"),INDIRECT(D$2&amp;"!$C$2:$C$304")))/_xlfn.XLOOKUP(DATE($A26,11,1),INDIRECT(D$2&amp;"!$A$2:$A$304"),INDIRECT(D$2&amp;"!$C$2:$C$304")),0)</f>
        <v>7.8384798099762482E-2</v>
      </c>
      <c r="P26" s="16" cm="1">
        <f t="array" aca="1" ref="P26" ca="1">IFERROR((_xlfn.XLOOKUP(DATE($A26+1,4,1),INDIRECT(E$2&amp;"!$A$2:$A$304"),INDIRECT(E$2&amp;"!$b$2:$b$304"),,-1)-_xlfn.XLOOKUP(DATE($A26,11,1),INDIRECT(E$2&amp;"!$A$2:$A$304"),INDIRECT(E$2&amp;"!$C$2:$C$304")))/_xlfn.XLOOKUP(DATE($A26,11,1),INDIRECT(E$2&amp;"!$A$2:$A$304"),INDIRECT(E$2&amp;"!$C$2:$C$304")),0)</f>
        <v>0</v>
      </c>
      <c r="Q26" s="16" cm="1">
        <f t="array" aca="1" ref="Q26" ca="1">IFERROR((_xlfn.XLOOKUP(DATE($A26+1,4,1),INDIRECT(F$2&amp;"!$A$2:$A$304"),INDIRECT(F$2&amp;"!$b$2:$b$304"),,-1)-_xlfn.XLOOKUP(DATE($A26,11,1),INDIRECT(F$2&amp;"!$A$2:$A$304"),INDIRECT(F$2&amp;"!$C$2:$C$304")))/_xlfn.XLOOKUP(DATE($A26,11,1),INDIRECT(F$2&amp;"!$A$2:$A$304"),INDIRECT(F$2&amp;"!$C$2:$C$304")),0)</f>
        <v>0</v>
      </c>
      <c r="R26" s="16" cm="1">
        <f t="array" aca="1" ref="R26" ca="1">IFERROR((_xlfn.XLOOKUP(DATE($A26+1,4,1),INDIRECT(G$2&amp;"!$A$2:$A$304"),INDIRECT(G$2&amp;"!$b$2:$b$304"),,-1)-_xlfn.XLOOKUP(DATE($A26,11,1),INDIRECT(G$2&amp;"!$A$2:$A$304"),INDIRECT(G$2&amp;"!$C$2:$C$304")))/_xlfn.XLOOKUP(DATE($A26,11,1),INDIRECT(G$2&amp;"!$A$2:$A$304"),INDIRECT(G$2&amp;"!$C$2:$C$304")),0)</f>
        <v>-0.2349883211708253</v>
      </c>
      <c r="S26" s="16" cm="1">
        <f t="array" aca="1" ref="S26" ca="1">IFERROR((_xlfn.XLOOKUP(DATE($A26+1,4,1),INDIRECT(H$2&amp;"!$A$2:$A$304"),INDIRECT(H$2&amp;"!$b$2:$b$304"),,-1)-_xlfn.XLOOKUP(DATE($A26,11,1),INDIRECT(H$2&amp;"!$A$2:$A$304"),INDIRECT(H$2&amp;"!$C$2:$C$304")))/_xlfn.XLOOKUP(DATE($A26,11,1),INDIRECT(H$2&amp;"!$A$2:$A$304"),INDIRECT(H$2&amp;"!$C$2:$C$304")),0)</f>
        <v>-7.57255554751394E-2</v>
      </c>
      <c r="T26" s="16" cm="1">
        <f t="array" aca="1" ref="T26" ca="1">IFERROR((_xlfn.XLOOKUP(DATE($A26+1,4,1),INDIRECT(I$2&amp;"!$A$2:$A$304"),INDIRECT(I$2&amp;"!$b$2:$b$304"),,-1)-_xlfn.XLOOKUP(DATE($A26,11,1),INDIRECT(I$2&amp;"!$A$2:$A$304"),INDIRECT(I$2&amp;"!$C$2:$C$304")))/_xlfn.XLOOKUP(DATE($A26,11,1),INDIRECT(I$2&amp;"!$A$2:$A$304"),INDIRECT(I$2&amp;"!$C$2:$C$304")),0)</f>
        <v>0.10632451922549378</v>
      </c>
      <c r="U26" s="16" cm="1">
        <f t="array" aca="1" ref="U26" ca="1">IFERROR((_xlfn.XLOOKUP(DATE($A26+1,4,1),INDIRECT(J$2&amp;"!$A$2:$A$304"),INDIRECT(J$2&amp;"!$b$2:$b$304"),,-1)-_xlfn.XLOOKUP(DATE($A26,11,1),INDIRECT(J$2&amp;"!$A$2:$A$304"),INDIRECT(J$2&amp;"!$C$2:$C$304")))/_xlfn.XLOOKUP(DATE($A26,11,1),INDIRECT(J$2&amp;"!$A$2:$A$304"),INDIRECT(J$2&amp;"!$C$2:$C$304")),0)</f>
        <v>0.11068222759991032</v>
      </c>
    </row>
    <row r="27" spans="1:21" x14ac:dyDescent="0.25">
      <c r="A27" s="12">
        <v>2000</v>
      </c>
      <c r="B27" s="16" cm="1">
        <f t="array" aca="1" ref="B27" ca="1">IFERROR((_xlfn.XLOOKUP(DATE($A27,10,1),INDIRECT(B$2&amp;"!$A$2:$A$304"),INDIRECT(B$2&amp;"!$b$2:$b$304"))-_xlfn.XLOOKUP(DATE($A27,5,1),INDIRECT(B$2&amp;"!$A$2:$A$304"),INDIRECT(B$2&amp;"!$C$2:$C$304")))/_xlfn.XLOOKUP(DATE($A27,5,1),INDIRECT(B$2&amp;"!$A$2:$A$304"),INDIRECT(B$2&amp;"!$C$2:$C$304")),0)</f>
        <v>-0.29511610954909928</v>
      </c>
      <c r="C27" s="16" cm="1">
        <f t="array" aca="1" ref="C27" ca="1">IFERROR((_xlfn.XLOOKUP(DATE($A27,10,1),INDIRECT(C$2&amp;"!$A$2:$A$304"),INDIRECT(C$2&amp;"!$b$2:$b$304"))-_xlfn.XLOOKUP(DATE($A27,5,1),INDIRECT(C$2&amp;"!$A$2:$A$304"),INDIRECT(C$2&amp;"!$C$2:$C$304")))/_xlfn.XLOOKUP(DATE($A27,5,1),INDIRECT(C$2&amp;"!$A$2:$A$304"),INDIRECT(C$2&amp;"!$C$2:$C$304")),0)</f>
        <v>-3.1780821917808177E-2</v>
      </c>
      <c r="D27" s="16" cm="1">
        <f t="array" aca="1" ref="D27" ca="1">IFERROR((_xlfn.XLOOKUP(DATE($A27,10,1),INDIRECT(D$2&amp;"!$A$2:$A$304"),INDIRECT(D$2&amp;"!$b$2:$b$304"))-_xlfn.XLOOKUP(DATE($A27,5,1),INDIRECT(D$2&amp;"!$A$2:$A$304"),INDIRECT(D$2&amp;"!$C$2:$C$304")))/_xlfn.XLOOKUP(DATE($A27,5,1),INDIRECT(D$2&amp;"!$A$2:$A$304"),INDIRECT(D$2&amp;"!$C$2:$C$304")),0)</f>
        <v>-4.0485829959514205E-2</v>
      </c>
      <c r="E27" s="16" cm="1">
        <f t="array" aca="1" ref="E27" ca="1">IFERROR((_xlfn.XLOOKUP(DATE($A27,10,1),INDIRECT(E$2&amp;"!$A$2:$A$304"),INDIRECT(E$2&amp;"!$b$2:$b$304"))-_xlfn.XLOOKUP(DATE($A27,5,1),INDIRECT(E$2&amp;"!$A$2:$A$304"),INDIRECT(E$2&amp;"!$C$2:$C$304")))/_xlfn.XLOOKUP(DATE($A27,5,1),INDIRECT(E$2&amp;"!$A$2:$A$304"),INDIRECT(E$2&amp;"!$C$2:$C$304")),0)</f>
        <v>0</v>
      </c>
      <c r="F27" s="16" cm="1">
        <f t="array" aca="1" ref="F27" ca="1">IFERROR((_xlfn.XLOOKUP(DATE($A27,10,1),INDIRECT(F$2&amp;"!$A$2:$A$304"),INDIRECT(F$2&amp;"!$b$2:$b$304"))-_xlfn.XLOOKUP(DATE($A27,5,1),INDIRECT(F$2&amp;"!$A$2:$A$304"),INDIRECT(F$2&amp;"!$C$2:$C$304")))/_xlfn.XLOOKUP(DATE($A27,5,1),INDIRECT(F$2&amp;"!$A$2:$A$304"),INDIRECT(F$2&amp;"!$C$2:$C$304")),0)</f>
        <v>0</v>
      </c>
      <c r="G27" s="16" cm="1">
        <f t="array" aca="1" ref="G27" ca="1">IFERROR((_xlfn.XLOOKUP(DATE($A27,10,1),INDIRECT(G$2&amp;"!$A$2:$A$304"),INDIRECT(G$2&amp;"!$b$2:$b$304"))-_xlfn.XLOOKUP(DATE($A27,5,1),INDIRECT(G$2&amp;"!$A$2:$A$304"),INDIRECT(G$2&amp;"!$C$2:$C$304")))/_xlfn.XLOOKUP(DATE($A27,5,1),INDIRECT(G$2&amp;"!$A$2:$A$304"),INDIRECT(G$2&amp;"!$C$2:$C$304")),0)</f>
        <v>7.3492785375553447E-3</v>
      </c>
      <c r="H27" s="16" cm="1">
        <f t="array" aca="1" ref="H27" ca="1">IFERROR((_xlfn.XLOOKUP(DATE($A27,10,1),INDIRECT(H$2&amp;"!$A$2:$A$304"),INDIRECT(H$2&amp;"!$b$2:$b$304"))-_xlfn.XLOOKUP(DATE($A27,5,1),INDIRECT(H$2&amp;"!$A$2:$A$304"),INDIRECT(H$2&amp;"!$C$2:$C$304")))/_xlfn.XLOOKUP(DATE($A27,5,1),INDIRECT(H$2&amp;"!$A$2:$A$304"),INDIRECT(H$2&amp;"!$C$2:$C$304")),0)</f>
        <v>-0.13377493930117165</v>
      </c>
      <c r="I27" s="16" cm="1">
        <f t="array" aca="1" ref="I27" ca="1">IFERROR((_xlfn.XLOOKUP(DATE($A27,10,1),INDIRECT(I$2&amp;"!$A$2:$A$304"),INDIRECT(I$2&amp;"!$b$2:$b$304"))-_xlfn.XLOOKUP(DATE($A27,5,1),INDIRECT(I$2&amp;"!$A$2:$A$304"),INDIRECT(I$2&amp;"!$C$2:$C$304")))/_xlfn.XLOOKUP(DATE($A27,5,1),INDIRECT(I$2&amp;"!$A$2:$A$304"),INDIRECT(I$2&amp;"!$C$2:$C$304")),0)</f>
        <v>-4.4561412508623006E-2</v>
      </c>
      <c r="J27" s="16" cm="1">
        <f t="array" aca="1" ref="J27" ca="1">IFERROR((_xlfn.XLOOKUP(DATE($A27,10,1),INDIRECT(J$2&amp;"!$A$2:$A$304"),INDIRECT(J$2&amp;"!$b$2:$b$304"))-_xlfn.XLOOKUP(DATE($A27,5,1),INDIRECT(J$2&amp;"!$A$2:$A$304"),INDIRECT(J$2&amp;"!$C$2:$C$304")))/_xlfn.XLOOKUP(DATE($A27,5,1),INDIRECT(J$2&amp;"!$A$2:$A$304"),INDIRECT(J$2&amp;"!$C$2:$C$304")),0)</f>
        <v>-0.20993659756953734</v>
      </c>
      <c r="L27" s="8">
        <v>2000</v>
      </c>
      <c r="M27" s="16" cm="1">
        <f t="array" aca="1" ref="M27" ca="1">IFERROR((_xlfn.XLOOKUP(DATE($A27+1,4,1),INDIRECT(B$2&amp;"!$A$2:$A$304"),INDIRECT(B$2&amp;"!$b$2:$b$304"),,-1)-_xlfn.XLOOKUP(DATE($A27,11,1),INDIRECT(B$2&amp;"!$A$2:$A$304"),INDIRECT(B$2&amp;"!$C$2:$C$304")))/_xlfn.XLOOKUP(DATE($A27,11,1),INDIRECT(B$2&amp;"!$A$2:$A$304"),INDIRECT(B$2&amp;"!$C$2:$C$304")),0)</f>
        <v>-8.6497266952282423E-2</v>
      </c>
      <c r="N27" s="16" cm="1">
        <f t="array" aca="1" ref="N27" ca="1">IFERROR((_xlfn.XLOOKUP(DATE($A27+1,4,1),INDIRECT(C$2&amp;"!$A$2:$A$304"),INDIRECT(C$2&amp;"!$b$2:$b$304"),,-1)-_xlfn.XLOOKUP(DATE($A27,11,1),INDIRECT(C$2&amp;"!$A$2:$A$304"),INDIRECT(C$2&amp;"!$C$2:$C$304")))/_xlfn.XLOOKUP(DATE($A27,11,1),INDIRECT(C$2&amp;"!$A$2:$A$304"),INDIRECT(C$2&amp;"!$C$2:$C$304")),0)</f>
        <v>-3.7728730428221091E-3</v>
      </c>
      <c r="O27" s="16" cm="1">
        <f t="array" aca="1" ref="O27" ca="1">IFERROR((_xlfn.XLOOKUP(DATE($A27+1,4,1),INDIRECT(D$2&amp;"!$A$2:$A$304"),INDIRECT(D$2&amp;"!$b$2:$b$304"),,-1)-_xlfn.XLOOKUP(DATE($A27,11,1),INDIRECT(D$2&amp;"!$A$2:$A$304"),INDIRECT(D$2&amp;"!$C$2:$C$304")))/_xlfn.XLOOKUP(DATE($A27,11,1),INDIRECT(D$2&amp;"!$A$2:$A$304"),INDIRECT(D$2&amp;"!$C$2:$C$304")),0)</f>
        <v>-8.4388185654008505E-2</v>
      </c>
      <c r="P27" s="16" cm="1">
        <f t="array" aca="1" ref="P27" ca="1">IFERROR((_xlfn.XLOOKUP(DATE($A27+1,4,1),INDIRECT(E$2&amp;"!$A$2:$A$304"),INDIRECT(E$2&amp;"!$b$2:$b$304"),,-1)-_xlfn.XLOOKUP(DATE($A27,11,1),INDIRECT(E$2&amp;"!$A$2:$A$304"),INDIRECT(E$2&amp;"!$C$2:$C$304")))/_xlfn.XLOOKUP(DATE($A27,11,1),INDIRECT(E$2&amp;"!$A$2:$A$304"),INDIRECT(E$2&amp;"!$C$2:$C$304")),0)</f>
        <v>0</v>
      </c>
      <c r="Q27" s="16" cm="1">
        <f t="array" aca="1" ref="Q27" ca="1">IFERROR((_xlfn.XLOOKUP(DATE($A27+1,4,1),INDIRECT(F$2&amp;"!$A$2:$A$304"),INDIRECT(F$2&amp;"!$b$2:$b$304"),,-1)-_xlfn.XLOOKUP(DATE($A27,11,1),INDIRECT(F$2&amp;"!$A$2:$A$304"),INDIRECT(F$2&amp;"!$C$2:$C$304")))/_xlfn.XLOOKUP(DATE($A27,11,1),INDIRECT(F$2&amp;"!$A$2:$A$304"),INDIRECT(F$2&amp;"!$C$2:$C$304")),0)</f>
        <v>0</v>
      </c>
      <c r="R27" s="16" cm="1">
        <f t="array" aca="1" ref="R27" ca="1">IFERROR((_xlfn.XLOOKUP(DATE($A27+1,4,1),INDIRECT(G$2&amp;"!$A$2:$A$304"),INDIRECT(G$2&amp;"!$b$2:$b$304"),,-1)-_xlfn.XLOOKUP(DATE($A27,11,1),INDIRECT(G$2&amp;"!$A$2:$A$304"),INDIRECT(G$2&amp;"!$C$2:$C$304")))/_xlfn.XLOOKUP(DATE($A27,11,1),INDIRECT(G$2&amp;"!$A$2:$A$304"),INDIRECT(G$2&amp;"!$C$2:$C$304")),0)</f>
        <v>7.4987584171276253E-3</v>
      </c>
      <c r="S27" s="16" cm="1">
        <f t="array" aca="1" ref="S27" ca="1">IFERROR((_xlfn.XLOOKUP(DATE($A27+1,4,1),INDIRECT(H$2&amp;"!$A$2:$A$304"),INDIRECT(H$2&amp;"!$b$2:$b$304"),,-1)-_xlfn.XLOOKUP(DATE($A27,11,1),INDIRECT(H$2&amp;"!$A$2:$A$304"),INDIRECT(H$2&amp;"!$C$2:$C$304")))/_xlfn.XLOOKUP(DATE($A27,11,1),INDIRECT(H$2&amp;"!$A$2:$A$304"),INDIRECT(H$2&amp;"!$C$2:$C$304")),0)</f>
        <v>-0.4228627426580388</v>
      </c>
      <c r="T27" s="16" cm="1">
        <f t="array" aca="1" ref="T27" ca="1">IFERROR((_xlfn.XLOOKUP(DATE($A27+1,4,1),INDIRECT(I$2&amp;"!$A$2:$A$304"),INDIRECT(I$2&amp;"!$b$2:$b$304"),,-1)-_xlfn.XLOOKUP(DATE($A27,11,1),INDIRECT(I$2&amp;"!$A$2:$A$304"),INDIRECT(I$2&amp;"!$C$2:$C$304")))/_xlfn.XLOOKUP(DATE($A27,11,1),INDIRECT(I$2&amp;"!$A$2:$A$304"),INDIRECT(I$2&amp;"!$C$2:$C$304")),0)</f>
        <v>-0.11690847270307758</v>
      </c>
      <c r="U27" s="16" cm="1">
        <f t="array" aca="1" ref="U27" ca="1">IFERROR((_xlfn.XLOOKUP(DATE($A27+1,4,1),INDIRECT(J$2&amp;"!$A$2:$A$304"),INDIRECT(J$2&amp;"!$b$2:$b$304"),,-1)-_xlfn.XLOOKUP(DATE($A27,11,1),INDIRECT(J$2&amp;"!$A$2:$A$304"),INDIRECT(J$2&amp;"!$C$2:$C$304")))/_xlfn.XLOOKUP(DATE($A27,11,1),INDIRECT(J$2&amp;"!$A$2:$A$304"),INDIRECT(J$2&amp;"!$C$2:$C$304")),0)</f>
        <v>-6.3074596618297382E-2</v>
      </c>
    </row>
    <row r="31" spans="1:21" x14ac:dyDescent="0.25">
      <c r="A31" s="9" t="s">
        <v>13</v>
      </c>
      <c r="B31" s="17">
        <f ca="1">AVERAGE(B3:B27)</f>
        <v>8.4590651162871761E-2</v>
      </c>
      <c r="C31" s="17">
        <f t="shared" ref="C31:J31" ca="1" si="0">AVERAGE(C3:C27)</f>
        <v>3.124355332507936E-2</v>
      </c>
      <c r="D31" s="17">
        <f t="shared" ca="1" si="0"/>
        <v>2.0717209353242411E-2</v>
      </c>
      <c r="E31" s="17">
        <f ca="1">AVERAGE(E3:E16)</f>
        <v>0.50793735027912945</v>
      </c>
      <c r="F31" s="17">
        <f ca="1">AVERAGE(F3:F11)</f>
        <v>0.34641115158409924</v>
      </c>
      <c r="G31" s="17">
        <f t="shared" ca="1" si="0"/>
        <v>2.5923971153072579E-2</v>
      </c>
      <c r="H31" s="17">
        <f t="shared" ca="1" si="0"/>
        <v>4.5468321525861867E-2</v>
      </c>
      <c r="I31" s="17">
        <f t="shared" ca="1" si="0"/>
        <v>-6.9883903489666955E-3</v>
      </c>
      <c r="J31" s="17">
        <f t="shared" ca="1" si="0"/>
        <v>-8.9035272397839354E-3</v>
      </c>
      <c r="L31" s="9" t="s">
        <v>13</v>
      </c>
      <c r="M31" s="17">
        <f ca="1">AVERAGE(M3:M27)</f>
        <v>0.11643339596103221</v>
      </c>
      <c r="N31" s="17">
        <f t="shared" ref="N31:U31" ca="1" si="1">AVERAGE(N3:N27)</f>
        <v>7.8565550718315239E-2</v>
      </c>
      <c r="O31" s="17">
        <f t="shared" ca="1" si="1"/>
        <v>0.10462815320428694</v>
      </c>
      <c r="P31" s="17">
        <f ca="1">AVERAGE(P3:P17)</f>
        <v>2.2609337615859681</v>
      </c>
      <c r="Q31" s="17">
        <f ca="1">AVERAGE(Q3:Q11)</f>
        <v>1.5729250425509211</v>
      </c>
      <c r="R31" s="17">
        <f t="shared" ca="1" si="1"/>
        <v>4.1240422164889129E-2</v>
      </c>
      <c r="S31" s="17">
        <f t="shared" ca="1" si="1"/>
        <v>4.3303833451759477E-2</v>
      </c>
      <c r="T31" s="17">
        <f t="shared" ca="1" si="1"/>
        <v>7.1750999080707228E-2</v>
      </c>
      <c r="U31" s="17">
        <f t="shared" ca="1" si="1"/>
        <v>5.8105816301740026E-2</v>
      </c>
    </row>
  </sheetData>
  <mergeCells count="2">
    <mergeCell ref="A1:J1"/>
    <mergeCell ref="L1:U1"/>
  </mergeCells>
  <conditionalFormatting sqref="B3:J27">
    <cfRule type="expression" dxfId="7" priority="3">
      <formula>B3&lt;M3</formula>
    </cfRule>
    <cfRule type="expression" dxfId="6" priority="4">
      <formula>B3&gt;M3</formula>
    </cfRule>
  </conditionalFormatting>
  <conditionalFormatting sqref="M3:U27">
    <cfRule type="expression" dxfId="5" priority="1">
      <formula>M3&lt;B3</formula>
    </cfRule>
    <cfRule type="expression" dxfId="4" priority="2">
      <formula>M3&gt;B3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F58100C1-0C60-435E-BECB-2ACD2AA491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Dönemsel!M3:M27</xm:f>
              <xm:sqref>M29</xm:sqref>
            </x14:sparkline>
            <x14:sparkline>
              <xm:f>Dönemsel!N3:N27</xm:f>
              <xm:sqref>N29</xm:sqref>
            </x14:sparkline>
            <x14:sparkline>
              <xm:f>Dönemsel!O3:O27</xm:f>
              <xm:sqref>O29</xm:sqref>
            </x14:sparkline>
            <x14:sparkline>
              <xm:f>Dönemsel!P3:P27</xm:f>
              <xm:sqref>P29</xm:sqref>
            </x14:sparkline>
            <x14:sparkline>
              <xm:f>Dönemsel!Q3:Q27</xm:f>
              <xm:sqref>Q29</xm:sqref>
            </x14:sparkline>
            <x14:sparkline>
              <xm:f>Dönemsel!R3:R27</xm:f>
              <xm:sqref>R29</xm:sqref>
            </x14:sparkline>
            <x14:sparkline>
              <xm:f>Dönemsel!S3:S27</xm:f>
              <xm:sqref>S29</xm:sqref>
            </x14:sparkline>
            <x14:sparkline>
              <xm:f>Dönemsel!T3:T27</xm:f>
              <xm:sqref>T29</xm:sqref>
            </x14:sparkline>
            <x14:sparkline>
              <xm:f>Dönemsel!U3:U27</xm:f>
              <xm:sqref>U29</xm:sqref>
            </x14:sparkline>
          </x14:sparklines>
        </x14:sparklineGroup>
        <x14:sparklineGroup type="stacked" displayEmptyCellsAs="gap" negative="1" xr2:uid="{E6DF0B62-B01D-41BA-8FA2-6413C06801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Dönemsel!B3:B27</xm:f>
              <xm:sqref>B29</xm:sqref>
            </x14:sparkline>
            <x14:sparkline>
              <xm:f>Dönemsel!C3:C27</xm:f>
              <xm:sqref>C29</xm:sqref>
            </x14:sparkline>
            <x14:sparkline>
              <xm:f>Dönemsel!D3:D27</xm:f>
              <xm:sqref>D29</xm:sqref>
            </x14:sparkline>
            <x14:sparkline>
              <xm:f>Dönemsel!E3:E27</xm:f>
              <xm:sqref>E29</xm:sqref>
            </x14:sparkline>
            <x14:sparkline>
              <xm:f>Dönemsel!F3:F27</xm:f>
              <xm:sqref>F29</xm:sqref>
            </x14:sparkline>
            <x14:sparkline>
              <xm:f>Dönemsel!G3:G27</xm:f>
              <xm:sqref>G29</xm:sqref>
            </x14:sparkline>
            <x14:sparkline>
              <xm:f>Dönemsel!H3:H27</xm:f>
              <xm:sqref>H29</xm:sqref>
            </x14:sparkline>
            <x14:sparkline>
              <xm:f>Dönemsel!I3:I27</xm:f>
              <xm:sqref>I29</xm:sqref>
            </x14:sparkline>
            <x14:sparkline>
              <xm:f>Dönemsel!J3:J27</xm:f>
              <xm:sqref>J29</xm:sqref>
            </x14:sparkline>
          </x14:sparklines>
        </x14:sparklineGroup>
        <x14:sparklineGroup displayEmptyCellsAs="gap" negative="1" xr2:uid="{DFBB7086-A232-48E7-B5AE-113040B857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Dönemsel!M3:M27</xm:f>
              <xm:sqref>M28</xm:sqref>
            </x14:sparkline>
            <x14:sparkline>
              <xm:f>Dönemsel!N3:N27</xm:f>
              <xm:sqref>N28</xm:sqref>
            </x14:sparkline>
            <x14:sparkline>
              <xm:f>Dönemsel!O3:O27</xm:f>
              <xm:sqref>O28</xm:sqref>
            </x14:sparkline>
            <x14:sparkline>
              <xm:f>Dönemsel!P3:P27</xm:f>
              <xm:sqref>P28</xm:sqref>
            </x14:sparkline>
            <x14:sparkline>
              <xm:f>Dönemsel!Q3:Q27</xm:f>
              <xm:sqref>Q28</xm:sqref>
            </x14:sparkline>
            <x14:sparkline>
              <xm:f>Dönemsel!R3:R27</xm:f>
              <xm:sqref>R28</xm:sqref>
            </x14:sparkline>
            <x14:sparkline>
              <xm:f>Dönemsel!S3:S27</xm:f>
              <xm:sqref>S28</xm:sqref>
            </x14:sparkline>
            <x14:sparkline>
              <xm:f>Dönemsel!T3:T27</xm:f>
              <xm:sqref>T28</xm:sqref>
            </x14:sparkline>
            <x14:sparkline>
              <xm:f>Dönemsel!U3:U27</xm:f>
              <xm:sqref>U28</xm:sqref>
            </x14:sparkline>
          </x14:sparklines>
        </x14:sparklineGroup>
        <x14:sparklineGroup displayEmptyCellsAs="gap" negative="1" xr2:uid="{AB8C594B-B4CE-4A58-9E0B-699FF3E4D05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Dönemsel!B3:B27</xm:f>
              <xm:sqref>B28</xm:sqref>
            </x14:sparkline>
            <x14:sparkline>
              <xm:f>Dönemsel!C3:C27</xm:f>
              <xm:sqref>C28</xm:sqref>
            </x14:sparkline>
            <x14:sparkline>
              <xm:f>Dönemsel!D3:D27</xm:f>
              <xm:sqref>D28</xm:sqref>
            </x14:sparkline>
            <x14:sparkline>
              <xm:f>Dönemsel!E3:E27</xm:f>
              <xm:sqref>E28</xm:sqref>
            </x14:sparkline>
            <x14:sparkline>
              <xm:f>Dönemsel!F3:F27</xm:f>
              <xm:sqref>F28</xm:sqref>
            </x14:sparkline>
            <x14:sparkline>
              <xm:f>Dönemsel!G3:G27</xm:f>
              <xm:sqref>G28</xm:sqref>
            </x14:sparkline>
            <x14:sparkline>
              <xm:f>Dönemsel!H3:H27</xm:f>
              <xm:sqref>H28</xm:sqref>
            </x14:sparkline>
            <x14:sparkline>
              <xm:f>Dönemsel!I3:I27</xm:f>
              <xm:sqref>I28</xm:sqref>
            </x14:sparkline>
            <x14:sparkline>
              <xm:f>Dönemsel!J3:J27</xm:f>
              <xm:sqref>J28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3677-1C99-42C4-B937-3C7A030ECC5D}">
  <sheetPr codeName="Sheet3"/>
  <dimension ref="A1:I3836"/>
  <sheetViews>
    <sheetView workbookViewId="0">
      <selection activeCell="A2" sqref="A2"/>
    </sheetView>
  </sheetViews>
  <sheetFormatPr defaultRowHeight="15" x14ac:dyDescent="0.25"/>
  <cols>
    <col min="1" max="1" width="13.140625" bestFit="1" customWidth="1"/>
    <col min="2" max="5" width="11.7109375" bestFit="1" customWidth="1"/>
    <col min="8" max="8" width="11.140625" bestFit="1" customWidth="1"/>
  </cols>
  <sheetData>
    <row r="1" spans="1:9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  <c r="G1" s="6"/>
    </row>
    <row r="2" spans="1:9" x14ac:dyDescent="0.25">
      <c r="A2" s="7">
        <v>45717</v>
      </c>
      <c r="B2" s="1">
        <v>9659.48</v>
      </c>
      <c r="C2" s="1">
        <v>9748.0300000000007</v>
      </c>
      <c r="D2" s="1">
        <v>10902.61</v>
      </c>
      <c r="E2" s="1">
        <v>8872.75</v>
      </c>
      <c r="F2" s="2">
        <f>(B2-C2)/C2</f>
        <v>-9.0838866930037232E-3</v>
      </c>
      <c r="G2" s="2"/>
      <c r="H2" s="4"/>
    </row>
    <row r="3" spans="1:9" x14ac:dyDescent="0.25">
      <c r="A3" s="7">
        <v>45689</v>
      </c>
      <c r="B3" s="1">
        <v>9658.7199999999993</v>
      </c>
      <c r="C3" s="1">
        <v>9918.35</v>
      </c>
      <c r="D3" s="1">
        <v>9983.2099999999991</v>
      </c>
      <c r="E3" s="1">
        <v>9422.17</v>
      </c>
      <c r="F3" s="2">
        <f t="shared" ref="F3:F66" si="0">(B3-C3)/C3</f>
        <v>-2.6176733025150455E-2</v>
      </c>
      <c r="G3" s="11"/>
      <c r="H3" s="2"/>
      <c r="I3" s="2"/>
    </row>
    <row r="4" spans="1:9" x14ac:dyDescent="0.25">
      <c r="A4" s="7">
        <v>45658</v>
      </c>
      <c r="B4" s="1">
        <v>10004.379999999999</v>
      </c>
      <c r="C4" s="1">
        <v>9858.1</v>
      </c>
      <c r="D4" s="1">
        <v>10180.41</v>
      </c>
      <c r="E4" s="1">
        <v>9659.51</v>
      </c>
      <c r="F4" s="2">
        <f t="shared" si="0"/>
        <v>1.483855915440083E-2</v>
      </c>
      <c r="G4" s="11"/>
      <c r="H4" s="2"/>
      <c r="I4" s="2"/>
    </row>
    <row r="5" spans="1:9" x14ac:dyDescent="0.25">
      <c r="A5" s="7">
        <v>45627</v>
      </c>
      <c r="B5" s="1">
        <v>9830.56</v>
      </c>
      <c r="C5" s="1">
        <v>9602.31</v>
      </c>
      <c r="D5" s="1">
        <v>10276.73</v>
      </c>
      <c r="E5" s="1">
        <v>9562.36</v>
      </c>
      <c r="F5" s="2">
        <f t="shared" si="0"/>
        <v>2.377032193295155E-2</v>
      </c>
      <c r="G5" s="11"/>
    </row>
    <row r="6" spans="1:9" x14ac:dyDescent="0.25">
      <c r="A6" s="7">
        <v>45597</v>
      </c>
      <c r="B6" s="1">
        <v>9652</v>
      </c>
      <c r="C6" s="1">
        <v>8888.51</v>
      </c>
      <c r="D6" s="1">
        <v>9744.57</v>
      </c>
      <c r="E6" s="1">
        <v>8566.6200000000008</v>
      </c>
      <c r="F6" s="2">
        <f t="shared" si="0"/>
        <v>8.5896286329204749E-2</v>
      </c>
      <c r="G6" s="11"/>
    </row>
    <row r="7" spans="1:9" x14ac:dyDescent="0.25">
      <c r="A7" s="7">
        <v>45566</v>
      </c>
      <c r="B7" s="1">
        <v>8863.8799999999992</v>
      </c>
      <c r="C7" s="1">
        <v>9673.56</v>
      </c>
      <c r="D7" s="1">
        <v>9680.84</v>
      </c>
      <c r="E7" s="1">
        <v>8642.18</v>
      </c>
      <c r="F7" s="2">
        <f t="shared" si="0"/>
        <v>-8.370031301816501E-2</v>
      </c>
      <c r="G7" s="11"/>
    </row>
    <row r="8" spans="1:9" x14ac:dyDescent="0.25">
      <c r="A8" s="7">
        <v>45536</v>
      </c>
      <c r="B8" s="1">
        <v>9665.7800000000007</v>
      </c>
      <c r="C8" s="1">
        <v>9879.82</v>
      </c>
      <c r="D8" s="1">
        <v>10159.209999999999</v>
      </c>
      <c r="E8" s="1">
        <v>9274.5499999999993</v>
      </c>
      <c r="F8" s="2">
        <f t="shared" si="0"/>
        <v>-2.1664362306195766E-2</v>
      </c>
      <c r="G8" s="11"/>
    </row>
    <row r="9" spans="1:9" x14ac:dyDescent="0.25">
      <c r="A9" s="7">
        <v>45505</v>
      </c>
      <c r="B9" s="1">
        <v>9833.2199999999993</v>
      </c>
      <c r="C9" s="1">
        <v>10751.99</v>
      </c>
      <c r="D9" s="1">
        <v>10880.04</v>
      </c>
      <c r="E9" s="1">
        <v>9523.25</v>
      </c>
      <c r="F9" s="2">
        <f t="shared" si="0"/>
        <v>-8.5451158343711295E-2</v>
      </c>
      <c r="G9" s="11"/>
    </row>
    <row r="10" spans="1:9" x14ac:dyDescent="0.25">
      <c r="A10" s="7">
        <v>45474</v>
      </c>
      <c r="B10" s="1">
        <v>10638.58</v>
      </c>
      <c r="C10" s="1">
        <v>10714.07</v>
      </c>
      <c r="D10" s="1">
        <v>11252.11</v>
      </c>
      <c r="E10" s="1">
        <v>10254.36</v>
      </c>
      <c r="F10" s="2">
        <f t="shared" si="0"/>
        <v>-7.0458751902871446E-3</v>
      </c>
      <c r="G10" s="11"/>
    </row>
    <row r="11" spans="1:9" x14ac:dyDescent="0.25">
      <c r="A11" s="7">
        <v>45444</v>
      </c>
      <c r="B11" s="1">
        <v>10647.91</v>
      </c>
      <c r="C11" s="1">
        <v>10443.16</v>
      </c>
      <c r="D11" s="1">
        <v>10824.21</v>
      </c>
      <c r="E11" s="1">
        <v>9958.11</v>
      </c>
      <c r="F11" s="2">
        <f t="shared" si="0"/>
        <v>1.9606134541652144E-2</v>
      </c>
      <c r="G11" s="11"/>
    </row>
    <row r="12" spans="1:9" x14ac:dyDescent="0.25">
      <c r="A12" s="7">
        <v>45413</v>
      </c>
      <c r="B12" s="1">
        <v>10400.48</v>
      </c>
      <c r="C12" s="1">
        <v>10097.39</v>
      </c>
      <c r="D12" s="1">
        <v>11088.01</v>
      </c>
      <c r="E12" s="1">
        <v>10036.41</v>
      </c>
      <c r="F12" s="2">
        <f t="shared" si="0"/>
        <v>3.0016667673527533E-2</v>
      </c>
      <c r="G12" s="11"/>
    </row>
    <row r="13" spans="1:9" x14ac:dyDescent="0.25">
      <c r="A13" s="7">
        <v>45383</v>
      </c>
      <c r="B13" s="1">
        <v>10045.74</v>
      </c>
      <c r="C13" s="1">
        <v>9234.48</v>
      </c>
      <c r="D13" s="1">
        <v>10132.879999999999</v>
      </c>
      <c r="E13" s="1">
        <v>8903.17</v>
      </c>
      <c r="F13" s="2">
        <f t="shared" si="0"/>
        <v>8.7851183824102744E-2</v>
      </c>
      <c r="G13" s="11"/>
    </row>
    <row r="14" spans="1:9" x14ac:dyDescent="0.25">
      <c r="A14" s="7">
        <v>45352</v>
      </c>
      <c r="B14" s="1">
        <v>9142.4</v>
      </c>
      <c r="C14" s="1">
        <v>9218.2999999999993</v>
      </c>
      <c r="D14" s="1">
        <v>9368.51</v>
      </c>
      <c r="E14" s="1">
        <v>8695.39</v>
      </c>
      <c r="F14" s="2">
        <f t="shared" si="0"/>
        <v>-8.2336222513912163E-3</v>
      </c>
      <c r="G14" s="2"/>
    </row>
    <row r="15" spans="1:9" x14ac:dyDescent="0.25">
      <c r="A15" s="7">
        <v>45323</v>
      </c>
      <c r="B15" s="1">
        <v>9193.69</v>
      </c>
      <c r="C15" s="1">
        <v>8514.4699999999993</v>
      </c>
      <c r="D15" s="1">
        <v>9450.48</v>
      </c>
      <c r="E15" s="1">
        <v>8514.4699999999993</v>
      </c>
      <c r="F15" s="2">
        <f t="shared" si="0"/>
        <v>7.977243445569733E-2</v>
      </c>
      <c r="G15" s="2"/>
    </row>
    <row r="16" spans="1:9" x14ac:dyDescent="0.25">
      <c r="A16" s="7">
        <v>45292</v>
      </c>
      <c r="B16" s="1">
        <v>8496.66</v>
      </c>
      <c r="C16" s="1">
        <v>7542.25</v>
      </c>
      <c r="D16" s="1">
        <v>8577.35</v>
      </c>
      <c r="E16" s="1">
        <v>7386.99</v>
      </c>
      <c r="F16" s="2">
        <f t="shared" si="0"/>
        <v>0.1265418144452915</v>
      </c>
      <c r="G16" s="2"/>
    </row>
    <row r="17" spans="1:7" x14ac:dyDescent="0.25">
      <c r="A17" s="7">
        <v>45261</v>
      </c>
      <c r="B17" s="1">
        <v>7470.18</v>
      </c>
      <c r="C17" s="1">
        <v>8071.48</v>
      </c>
      <c r="D17" s="1">
        <v>8120.5</v>
      </c>
      <c r="E17" s="1">
        <v>7202.88</v>
      </c>
      <c r="F17" s="2">
        <f t="shared" si="0"/>
        <v>-7.4496870462418208E-2</v>
      </c>
      <c r="G17" s="2"/>
    </row>
    <row r="18" spans="1:7" x14ac:dyDescent="0.25">
      <c r="A18" s="7">
        <v>45231</v>
      </c>
      <c r="B18" s="1">
        <v>7948.6</v>
      </c>
      <c r="C18" s="1">
        <v>7568.86</v>
      </c>
      <c r="D18" s="1">
        <v>8149.44</v>
      </c>
      <c r="E18" s="1">
        <v>7297</v>
      </c>
      <c r="F18" s="2">
        <f t="shared" si="0"/>
        <v>5.0171360019870985E-2</v>
      </c>
      <c r="G18" s="2"/>
    </row>
    <row r="19" spans="1:7" x14ac:dyDescent="0.25">
      <c r="A19" s="7">
        <v>45200</v>
      </c>
      <c r="B19" s="1">
        <v>7514.1</v>
      </c>
      <c r="C19" s="1">
        <v>8374.6</v>
      </c>
      <c r="D19" s="1">
        <v>8562.7000000000007</v>
      </c>
      <c r="E19" s="1">
        <v>7384.45</v>
      </c>
      <c r="F19" s="2">
        <f t="shared" si="0"/>
        <v>-0.10275117617557854</v>
      </c>
      <c r="G19" s="2"/>
    </row>
    <row r="20" spans="1:7" x14ac:dyDescent="0.25">
      <c r="A20" s="7">
        <v>45170</v>
      </c>
      <c r="B20" s="1">
        <v>8334.94</v>
      </c>
      <c r="C20" s="1">
        <v>7966.65</v>
      </c>
      <c r="D20" s="1">
        <v>8403.81</v>
      </c>
      <c r="E20" s="1">
        <v>7644.68</v>
      </c>
      <c r="F20" s="2">
        <f t="shared" si="0"/>
        <v>4.6228967006207239E-2</v>
      </c>
      <c r="G20" s="2"/>
    </row>
    <row r="21" spans="1:7" x14ac:dyDescent="0.25">
      <c r="A21" s="7">
        <v>45139</v>
      </c>
      <c r="B21" s="1">
        <v>7917.93</v>
      </c>
      <c r="C21" s="1">
        <v>7209.59</v>
      </c>
      <c r="D21" s="1">
        <v>8013.52</v>
      </c>
      <c r="E21" s="1">
        <v>7113.31</v>
      </c>
      <c r="F21" s="2">
        <f t="shared" si="0"/>
        <v>9.8249692423563628E-2</v>
      </c>
      <c r="G21" s="2"/>
    </row>
    <row r="22" spans="1:7" x14ac:dyDescent="0.25">
      <c r="A22" s="7">
        <v>45108</v>
      </c>
      <c r="B22" s="1">
        <v>7216.96</v>
      </c>
      <c r="C22" s="1">
        <v>5867.23</v>
      </c>
      <c r="D22" s="1">
        <v>7256.61</v>
      </c>
      <c r="E22" s="1">
        <v>5867.23</v>
      </c>
      <c r="F22" s="2">
        <f t="shared" si="0"/>
        <v>0.23004552403774875</v>
      </c>
      <c r="G22" s="2"/>
    </row>
    <row r="23" spans="1:7" x14ac:dyDescent="0.25">
      <c r="A23" s="7">
        <v>45078</v>
      </c>
      <c r="B23" s="1">
        <v>5759.11</v>
      </c>
      <c r="C23" s="1">
        <v>4928.63</v>
      </c>
      <c r="D23" s="1">
        <v>5766.58</v>
      </c>
      <c r="E23" s="1">
        <v>4928.63</v>
      </c>
      <c r="F23" s="2">
        <f t="shared" si="0"/>
        <v>0.16850118592793525</v>
      </c>
      <c r="G23" s="2"/>
    </row>
    <row r="24" spans="1:7" x14ac:dyDescent="0.25">
      <c r="A24" s="7">
        <v>45047</v>
      </c>
      <c r="B24" s="1">
        <v>4886.91</v>
      </c>
      <c r="C24" s="1">
        <v>4628.3599999999997</v>
      </c>
      <c r="D24" s="1">
        <v>4982.8599999999997</v>
      </c>
      <c r="E24" s="1">
        <v>4311.41</v>
      </c>
      <c r="F24" s="2">
        <f t="shared" si="0"/>
        <v>5.5862119627686738E-2</v>
      </c>
      <c r="G24" s="2"/>
    </row>
    <row r="25" spans="1:7" x14ac:dyDescent="0.25">
      <c r="A25" s="7">
        <v>45017</v>
      </c>
      <c r="B25" s="1">
        <v>4617.93</v>
      </c>
      <c r="C25" s="1">
        <v>4806.3999999999996</v>
      </c>
      <c r="D25" s="1">
        <v>5198.3900000000003</v>
      </c>
      <c r="E25" s="1">
        <v>4578.1400000000003</v>
      </c>
      <c r="F25" s="2">
        <f t="shared" si="0"/>
        <v>-3.9212300266311451E-2</v>
      </c>
      <c r="G25" s="2"/>
    </row>
    <row r="26" spans="1:7" x14ac:dyDescent="0.25">
      <c r="A26" s="7">
        <v>44986</v>
      </c>
      <c r="B26" s="1">
        <v>4812.93</v>
      </c>
      <c r="C26" s="1">
        <v>5258.74</v>
      </c>
      <c r="D26" s="1">
        <v>5503.09</v>
      </c>
      <c r="E26" s="1">
        <v>4752.91</v>
      </c>
      <c r="F26" s="2">
        <f t="shared" si="0"/>
        <v>-8.4775060185519627E-2</v>
      </c>
      <c r="G26" s="2"/>
    </row>
    <row r="27" spans="1:7" x14ac:dyDescent="0.25">
      <c r="A27" s="7">
        <v>44958</v>
      </c>
      <c r="B27" s="1">
        <v>5237.33</v>
      </c>
      <c r="C27" s="1">
        <v>4998.82</v>
      </c>
      <c r="D27" s="1">
        <v>5320.4</v>
      </c>
      <c r="E27" s="1">
        <v>4186.01</v>
      </c>
      <c r="F27" s="2">
        <f t="shared" si="0"/>
        <v>4.7713260329437797E-2</v>
      </c>
      <c r="G27" s="2"/>
    </row>
    <row r="28" spans="1:7" x14ac:dyDescent="0.25">
      <c r="A28" s="7">
        <v>44927</v>
      </c>
      <c r="B28" s="1">
        <v>4976.55</v>
      </c>
      <c r="C28" s="1">
        <v>5568.43</v>
      </c>
      <c r="D28" s="1">
        <v>5704.83</v>
      </c>
      <c r="E28" s="1">
        <v>4601.25</v>
      </c>
      <c r="F28" s="2">
        <f t="shared" si="0"/>
        <v>-0.1062920787367355</v>
      </c>
      <c r="G28" s="2"/>
    </row>
    <row r="29" spans="1:7" x14ac:dyDescent="0.25">
      <c r="A29" s="7">
        <v>44896</v>
      </c>
      <c r="B29" s="1">
        <v>5509.16</v>
      </c>
      <c r="C29" s="1">
        <v>5046.3</v>
      </c>
      <c r="D29" s="1">
        <v>5562.98</v>
      </c>
      <c r="E29" s="1">
        <v>4711.43</v>
      </c>
      <c r="F29" s="2">
        <f t="shared" si="0"/>
        <v>9.1722648276955324E-2</v>
      </c>
      <c r="G29" s="2"/>
    </row>
    <row r="30" spans="1:7" x14ac:dyDescent="0.25">
      <c r="A30" s="7">
        <v>44866</v>
      </c>
      <c r="B30" s="1">
        <v>4977.6400000000003</v>
      </c>
      <c r="C30" s="1">
        <v>3987.44</v>
      </c>
      <c r="D30" s="1">
        <v>4988.68</v>
      </c>
      <c r="E30" s="1">
        <v>3987.44</v>
      </c>
      <c r="F30" s="2">
        <f t="shared" si="0"/>
        <v>0.24832975543205671</v>
      </c>
      <c r="G30" s="2"/>
    </row>
    <row r="31" spans="1:7" x14ac:dyDescent="0.25">
      <c r="A31" s="7">
        <v>44835</v>
      </c>
      <c r="B31" s="1">
        <v>3978.96</v>
      </c>
      <c r="C31" s="1">
        <v>3195.81</v>
      </c>
      <c r="D31" s="1">
        <v>4015.62</v>
      </c>
      <c r="E31" s="1">
        <v>3195.81</v>
      </c>
      <c r="F31" s="2">
        <f t="shared" si="0"/>
        <v>0.24505524421038802</v>
      </c>
      <c r="G31" s="2"/>
    </row>
    <row r="32" spans="1:7" x14ac:dyDescent="0.25">
      <c r="A32" s="7">
        <v>44805</v>
      </c>
      <c r="B32" s="1">
        <v>3179.99</v>
      </c>
      <c r="C32" s="1">
        <v>3168.41</v>
      </c>
      <c r="D32" s="1">
        <v>3715.28</v>
      </c>
      <c r="E32" s="1">
        <v>3048.67</v>
      </c>
      <c r="F32" s="2">
        <f t="shared" si="0"/>
        <v>3.6548300251545499E-3</v>
      </c>
      <c r="G32" s="2"/>
    </row>
    <row r="33" spans="1:7" x14ac:dyDescent="0.25">
      <c r="A33" s="7">
        <v>44774</v>
      </c>
      <c r="B33" s="1">
        <v>3171.21</v>
      </c>
      <c r="C33" s="1">
        <v>2600.2800000000002</v>
      </c>
      <c r="D33" s="1">
        <v>3198.99</v>
      </c>
      <c r="E33" s="1">
        <v>2600.2800000000002</v>
      </c>
      <c r="F33" s="2">
        <f t="shared" si="0"/>
        <v>0.21956481609672795</v>
      </c>
      <c r="G33" s="2"/>
    </row>
    <row r="34" spans="1:7" x14ac:dyDescent="0.25">
      <c r="A34" s="7">
        <v>44743</v>
      </c>
      <c r="B34" s="1">
        <v>2592.38</v>
      </c>
      <c r="C34" s="1">
        <v>2408.64</v>
      </c>
      <c r="D34" s="1">
        <v>2593.5700000000002</v>
      </c>
      <c r="E34" s="1">
        <v>2359.09</v>
      </c>
      <c r="F34" s="2">
        <f t="shared" si="0"/>
        <v>7.6283711970240572E-2</v>
      </c>
      <c r="G34" s="2"/>
    </row>
    <row r="35" spans="1:7" x14ac:dyDescent="0.25">
      <c r="A35" s="7">
        <v>44713</v>
      </c>
      <c r="B35" s="1">
        <v>2405.36</v>
      </c>
      <c r="C35" s="1">
        <v>2554.2800000000002</v>
      </c>
      <c r="D35" s="1">
        <v>2684.77</v>
      </c>
      <c r="E35" s="1">
        <v>2367.7800000000002</v>
      </c>
      <c r="F35" s="2">
        <f t="shared" si="0"/>
        <v>-5.8302143852670837E-2</v>
      </c>
      <c r="G35" s="2"/>
    </row>
    <row r="36" spans="1:7" x14ac:dyDescent="0.25">
      <c r="A36" s="7">
        <v>44682</v>
      </c>
      <c r="B36" s="1">
        <v>2547.09</v>
      </c>
      <c r="C36" s="1">
        <v>2460.8000000000002</v>
      </c>
      <c r="D36" s="1">
        <v>2553.5100000000002</v>
      </c>
      <c r="E36" s="1">
        <v>2346.12</v>
      </c>
      <c r="F36" s="2">
        <f t="shared" si="0"/>
        <v>3.5065832249674883E-2</v>
      </c>
      <c r="G36" s="2"/>
    </row>
    <row r="37" spans="1:7" x14ac:dyDescent="0.25">
      <c r="A37" s="7">
        <v>44652</v>
      </c>
      <c r="B37" s="1">
        <v>2430.5500000000002</v>
      </c>
      <c r="C37" s="1">
        <v>2238.73</v>
      </c>
      <c r="D37" s="1">
        <v>2562.2800000000002</v>
      </c>
      <c r="E37" s="1">
        <v>2230.35</v>
      </c>
      <c r="F37" s="2">
        <f t="shared" si="0"/>
        <v>8.5682507493087673E-2</v>
      </c>
      <c r="G37" s="2"/>
    </row>
    <row r="38" spans="1:7" x14ac:dyDescent="0.25">
      <c r="A38" s="7">
        <v>44621</v>
      </c>
      <c r="B38" s="1">
        <v>2233.3000000000002</v>
      </c>
      <c r="C38" s="1">
        <v>1969.13</v>
      </c>
      <c r="D38" s="1">
        <v>2245.0300000000002</v>
      </c>
      <c r="E38" s="1">
        <v>1946.48</v>
      </c>
      <c r="F38" s="2">
        <f t="shared" si="0"/>
        <v>0.13415569312335907</v>
      </c>
      <c r="G38" s="2"/>
    </row>
    <row r="39" spans="1:7" x14ac:dyDescent="0.25">
      <c r="A39" s="7">
        <v>44593</v>
      </c>
      <c r="B39" s="1">
        <v>1946.19</v>
      </c>
      <c r="C39" s="1">
        <v>2013.97</v>
      </c>
      <c r="D39" s="1">
        <v>2060.69</v>
      </c>
      <c r="E39" s="1">
        <v>1826.83</v>
      </c>
      <c r="F39" s="2">
        <f t="shared" si="0"/>
        <v>-3.3654920381137737E-2</v>
      </c>
      <c r="G39" s="2"/>
    </row>
    <row r="40" spans="1:7" x14ac:dyDescent="0.25">
      <c r="A40" s="7">
        <v>44562</v>
      </c>
      <c r="B40" s="1">
        <v>2003.2</v>
      </c>
      <c r="C40" s="1">
        <v>1871.25</v>
      </c>
      <c r="D40" s="1">
        <v>2102.9699999999998</v>
      </c>
      <c r="E40" s="1">
        <v>1864.79</v>
      </c>
      <c r="F40" s="2">
        <f t="shared" si="0"/>
        <v>7.0514362057448252E-2</v>
      </c>
      <c r="G40" s="2"/>
    </row>
    <row r="41" spans="1:7" x14ac:dyDescent="0.25">
      <c r="A41" s="7">
        <v>44531</v>
      </c>
      <c r="B41" s="1">
        <v>1857.65</v>
      </c>
      <c r="C41" s="1">
        <v>1823.06</v>
      </c>
      <c r="D41" s="1">
        <v>2406.87</v>
      </c>
      <c r="E41" s="1">
        <v>1726.32</v>
      </c>
      <c r="F41" s="2">
        <f t="shared" si="0"/>
        <v>1.8973593847706683E-2</v>
      </c>
      <c r="G41" s="2"/>
    </row>
    <row r="42" spans="1:7" x14ac:dyDescent="0.25">
      <c r="A42" s="7">
        <v>44501</v>
      </c>
      <c r="B42" s="1">
        <v>1809.65</v>
      </c>
      <c r="C42" s="1">
        <v>1522.28</v>
      </c>
      <c r="D42" s="1">
        <v>1834.51</v>
      </c>
      <c r="E42" s="1">
        <v>1491.67</v>
      </c>
      <c r="F42" s="2">
        <f t="shared" si="0"/>
        <v>0.18877604645663093</v>
      </c>
      <c r="G42" s="2"/>
    </row>
    <row r="43" spans="1:7" x14ac:dyDescent="0.25">
      <c r="A43" s="7">
        <v>44470</v>
      </c>
      <c r="B43" s="1">
        <v>1522.04</v>
      </c>
      <c r="C43" s="1">
        <v>1398.93</v>
      </c>
      <c r="D43" s="1">
        <v>1524.65</v>
      </c>
      <c r="E43" s="1">
        <v>1371.54</v>
      </c>
      <c r="F43" s="2">
        <f t="shared" si="0"/>
        <v>8.8002973701328799E-2</v>
      </c>
      <c r="G43" s="2"/>
    </row>
    <row r="44" spans="1:7" x14ac:dyDescent="0.25">
      <c r="A44" s="7">
        <v>44440</v>
      </c>
      <c r="B44" s="1">
        <v>1406.39</v>
      </c>
      <c r="C44" s="1">
        <v>1475.62</v>
      </c>
      <c r="D44" s="1">
        <v>1484.95</v>
      </c>
      <c r="E44" s="1">
        <v>1376.01</v>
      </c>
      <c r="F44" s="2">
        <f t="shared" si="0"/>
        <v>-4.691587265014014E-2</v>
      </c>
      <c r="G44" s="2"/>
    </row>
    <row r="45" spans="1:7" x14ac:dyDescent="0.25">
      <c r="A45" s="7">
        <v>44409</v>
      </c>
      <c r="B45" s="1">
        <v>1472.07</v>
      </c>
      <c r="C45" s="1">
        <v>1397.98</v>
      </c>
      <c r="D45" s="1">
        <v>1474.47</v>
      </c>
      <c r="E45" s="1">
        <v>1394.27</v>
      </c>
      <c r="F45" s="2">
        <f t="shared" si="0"/>
        <v>5.2997896965621766E-2</v>
      </c>
      <c r="G45" s="2"/>
    </row>
    <row r="46" spans="1:7" x14ac:dyDescent="0.25">
      <c r="A46" s="7">
        <v>44378</v>
      </c>
      <c r="B46" s="1">
        <v>1392.91</v>
      </c>
      <c r="C46" s="1">
        <v>1358.2</v>
      </c>
      <c r="D46" s="1">
        <v>1399.9</v>
      </c>
      <c r="E46" s="1">
        <v>1341.52</v>
      </c>
      <c r="F46" s="2">
        <f t="shared" si="0"/>
        <v>2.5555882786040374E-2</v>
      </c>
      <c r="G46" s="2"/>
    </row>
    <row r="47" spans="1:7" x14ac:dyDescent="0.25">
      <c r="A47" s="7">
        <v>44348</v>
      </c>
      <c r="B47" s="1">
        <v>1356.34</v>
      </c>
      <c r="C47" s="1">
        <v>1424.47</v>
      </c>
      <c r="D47" s="1">
        <v>1468.95</v>
      </c>
      <c r="E47" s="1">
        <v>1351.64</v>
      </c>
      <c r="F47" s="2">
        <f t="shared" si="0"/>
        <v>-4.7828315092631017E-2</v>
      </c>
      <c r="G47" s="2"/>
    </row>
    <row r="48" spans="1:7" x14ac:dyDescent="0.25">
      <c r="A48" s="7">
        <v>44317</v>
      </c>
      <c r="B48" s="1">
        <v>1420.49</v>
      </c>
      <c r="C48" s="1">
        <v>1400.15</v>
      </c>
      <c r="D48" s="1">
        <v>1465.56</v>
      </c>
      <c r="E48" s="1">
        <v>1392.87</v>
      </c>
      <c r="F48" s="2">
        <f t="shared" si="0"/>
        <v>1.452701496268251E-2</v>
      </c>
      <c r="G48" s="2"/>
    </row>
    <row r="49" spans="1:7" x14ac:dyDescent="0.25">
      <c r="A49" s="7">
        <v>44287</v>
      </c>
      <c r="B49" s="1">
        <v>1397.82</v>
      </c>
      <c r="C49" s="1">
        <v>1399.34</v>
      </c>
      <c r="D49" s="1">
        <v>1445.13</v>
      </c>
      <c r="E49" s="1">
        <v>1308.52</v>
      </c>
      <c r="F49" s="2">
        <f t="shared" si="0"/>
        <v>-1.0862263638572341E-3</v>
      </c>
      <c r="G49" s="2"/>
    </row>
    <row r="50" spans="1:7" x14ac:dyDescent="0.25">
      <c r="A50" s="7">
        <v>44256</v>
      </c>
      <c r="B50" s="1">
        <v>1391.73</v>
      </c>
      <c r="C50" s="1">
        <v>1491.88</v>
      </c>
      <c r="D50" s="1">
        <v>1589.47</v>
      </c>
      <c r="E50" s="1">
        <v>1256.32</v>
      </c>
      <c r="F50" s="2">
        <f t="shared" si="0"/>
        <v>-6.7130064080220986E-2</v>
      </c>
      <c r="G50" s="2"/>
    </row>
    <row r="51" spans="1:7" x14ac:dyDescent="0.25">
      <c r="A51" s="7">
        <v>44228</v>
      </c>
      <c r="B51" s="1">
        <v>1471.39</v>
      </c>
      <c r="C51" s="1">
        <v>1484.86</v>
      </c>
      <c r="D51" s="1">
        <v>1575.7</v>
      </c>
      <c r="E51" s="1">
        <v>1443.17</v>
      </c>
      <c r="F51" s="2">
        <f t="shared" si="0"/>
        <v>-9.0715623021697667E-3</v>
      </c>
      <c r="G51" s="2"/>
    </row>
    <row r="52" spans="1:7" x14ac:dyDescent="0.25">
      <c r="A52" s="7">
        <v>44197</v>
      </c>
      <c r="B52" s="1">
        <v>1473.45</v>
      </c>
      <c r="C52" s="1">
        <v>1482.17</v>
      </c>
      <c r="D52" s="1">
        <v>1582.04</v>
      </c>
      <c r="E52" s="1">
        <v>1431.32</v>
      </c>
      <c r="F52" s="2">
        <f t="shared" si="0"/>
        <v>-5.8832657522416634E-3</v>
      </c>
      <c r="G52" s="2"/>
    </row>
    <row r="53" spans="1:7" x14ac:dyDescent="0.25">
      <c r="A53" s="7">
        <v>44166</v>
      </c>
      <c r="B53" s="1">
        <v>1476.72</v>
      </c>
      <c r="C53" s="1">
        <v>1302.25</v>
      </c>
      <c r="D53" s="1">
        <v>1484.37</v>
      </c>
      <c r="E53" s="1">
        <v>1287.6199999999999</v>
      </c>
      <c r="F53" s="2">
        <f t="shared" si="0"/>
        <v>0.1339758110961797</v>
      </c>
      <c r="G53" s="2"/>
    </row>
    <row r="54" spans="1:7" x14ac:dyDescent="0.25">
      <c r="A54" s="7">
        <v>44136</v>
      </c>
      <c r="B54" s="1">
        <v>1283.58</v>
      </c>
      <c r="C54" s="1">
        <v>1119.72</v>
      </c>
      <c r="D54" s="1">
        <v>1351.65</v>
      </c>
      <c r="E54" s="1">
        <v>1117.68</v>
      </c>
      <c r="F54" s="2">
        <f t="shared" si="0"/>
        <v>0.14634015646768825</v>
      </c>
      <c r="G54" s="2"/>
    </row>
    <row r="55" spans="1:7" x14ac:dyDescent="0.25">
      <c r="A55" s="7">
        <v>44105</v>
      </c>
      <c r="B55" s="1">
        <v>1112.3699999999999</v>
      </c>
      <c r="C55" s="1">
        <v>1150.07</v>
      </c>
      <c r="D55" s="1">
        <v>1222.95</v>
      </c>
      <c r="E55" s="1">
        <v>1095.72</v>
      </c>
      <c r="F55" s="2">
        <f t="shared" si="0"/>
        <v>-3.2780613353969798E-2</v>
      </c>
      <c r="G55" s="2"/>
    </row>
    <row r="56" spans="1:7" x14ac:dyDescent="0.25">
      <c r="A56" s="7">
        <v>44075</v>
      </c>
      <c r="B56" s="1">
        <v>1145.24</v>
      </c>
      <c r="C56" s="1">
        <v>1081.6600000000001</v>
      </c>
      <c r="D56" s="1">
        <v>1146.73</v>
      </c>
      <c r="E56" s="1">
        <v>1064.42</v>
      </c>
      <c r="F56" s="2">
        <f t="shared" si="0"/>
        <v>5.8780023297524103E-2</v>
      </c>
      <c r="G56" s="2"/>
    </row>
    <row r="57" spans="1:7" x14ac:dyDescent="0.25">
      <c r="A57" s="7">
        <v>44044</v>
      </c>
      <c r="B57" s="1">
        <v>1078.6099999999999</v>
      </c>
      <c r="C57" s="1">
        <v>1140.3900000000001</v>
      </c>
      <c r="D57" s="1">
        <v>1143.26</v>
      </c>
      <c r="E57" s="1">
        <v>985.38</v>
      </c>
      <c r="F57" s="2">
        <f t="shared" si="0"/>
        <v>-5.4174449091977474E-2</v>
      </c>
      <c r="G57" s="2"/>
    </row>
    <row r="58" spans="1:7" x14ac:dyDescent="0.25">
      <c r="A58" s="7">
        <v>44013</v>
      </c>
      <c r="B58" s="1">
        <v>1126.9000000000001</v>
      </c>
      <c r="C58" s="1">
        <v>1171.68</v>
      </c>
      <c r="D58" s="1">
        <v>1205.8599999999999</v>
      </c>
      <c r="E58" s="1">
        <v>1120.96</v>
      </c>
      <c r="F58" s="2">
        <f t="shared" si="0"/>
        <v>-3.8218626246073986E-2</v>
      </c>
      <c r="G58" s="2"/>
    </row>
    <row r="59" spans="1:7" x14ac:dyDescent="0.25">
      <c r="A59" s="7">
        <v>43983</v>
      </c>
      <c r="B59" s="1">
        <v>1165.25</v>
      </c>
      <c r="C59" s="1">
        <v>1064.81</v>
      </c>
      <c r="D59" s="1">
        <v>1169.71</v>
      </c>
      <c r="E59" s="1">
        <v>1063.57</v>
      </c>
      <c r="F59" s="2">
        <f t="shared" si="0"/>
        <v>9.4326687390238695E-2</v>
      </c>
      <c r="G59" s="2"/>
    </row>
    <row r="60" spans="1:7" x14ac:dyDescent="0.25">
      <c r="A60" s="7">
        <v>43952</v>
      </c>
      <c r="B60" s="1">
        <v>1055.2</v>
      </c>
      <c r="C60" s="1">
        <v>1002.54</v>
      </c>
      <c r="D60" s="1">
        <v>1062.92</v>
      </c>
      <c r="E60" s="1">
        <v>976.72</v>
      </c>
      <c r="F60" s="2">
        <f t="shared" si="0"/>
        <v>5.2526582480499615E-2</v>
      </c>
      <c r="G60" s="2"/>
    </row>
    <row r="61" spans="1:7" x14ac:dyDescent="0.25">
      <c r="A61" s="7">
        <v>43922</v>
      </c>
      <c r="B61" s="1">
        <v>1011.1</v>
      </c>
      <c r="C61" s="1">
        <v>882.86</v>
      </c>
      <c r="D61" s="1">
        <v>1023.28</v>
      </c>
      <c r="E61" s="1">
        <v>878.89</v>
      </c>
      <c r="F61" s="2">
        <f t="shared" si="0"/>
        <v>0.14525519334888884</v>
      </c>
      <c r="G61" s="2"/>
    </row>
    <row r="62" spans="1:7" x14ac:dyDescent="0.25">
      <c r="A62" s="7">
        <v>43891</v>
      </c>
      <c r="B62" s="1">
        <v>896.44</v>
      </c>
      <c r="C62" s="1">
        <v>1083.79</v>
      </c>
      <c r="D62" s="1">
        <v>1131.07</v>
      </c>
      <c r="E62" s="1">
        <v>819.36</v>
      </c>
      <c r="F62" s="2">
        <f t="shared" si="0"/>
        <v>-0.17286559204273882</v>
      </c>
      <c r="G62" s="2"/>
    </row>
    <row r="63" spans="1:7" x14ac:dyDescent="0.25">
      <c r="A63" s="7">
        <v>43862</v>
      </c>
      <c r="B63" s="1">
        <v>1059.94</v>
      </c>
      <c r="C63" s="1">
        <v>1194.3699999999999</v>
      </c>
      <c r="D63" s="1">
        <v>1238.45</v>
      </c>
      <c r="E63" s="1">
        <v>993.32</v>
      </c>
      <c r="F63" s="2">
        <f t="shared" si="0"/>
        <v>-0.11255306144662026</v>
      </c>
      <c r="G63" s="2"/>
    </row>
    <row r="64" spans="1:7" x14ac:dyDescent="0.25">
      <c r="A64" s="7">
        <v>43831</v>
      </c>
      <c r="B64" s="1">
        <v>1191.4000000000001</v>
      </c>
      <c r="C64" s="1">
        <v>1149.03</v>
      </c>
      <c r="D64" s="1">
        <v>1245.3699999999999</v>
      </c>
      <c r="E64" s="1">
        <v>1107.46</v>
      </c>
      <c r="F64" s="2">
        <f t="shared" si="0"/>
        <v>3.6874581168463941E-2</v>
      </c>
      <c r="G64" s="2"/>
    </row>
    <row r="65" spans="1:7" x14ac:dyDescent="0.25">
      <c r="A65" s="7">
        <v>43800</v>
      </c>
      <c r="B65" s="1">
        <v>1144.25</v>
      </c>
      <c r="C65" s="1">
        <v>1073.5</v>
      </c>
      <c r="D65" s="1">
        <v>1153.1199999999999</v>
      </c>
      <c r="E65" s="1">
        <v>1067.02</v>
      </c>
      <c r="F65" s="2">
        <f t="shared" si="0"/>
        <v>6.5905915230554266E-2</v>
      </c>
      <c r="G65" s="2"/>
    </row>
    <row r="66" spans="1:7" x14ac:dyDescent="0.25">
      <c r="A66" s="7">
        <v>43770</v>
      </c>
      <c r="B66" s="1">
        <v>1069.04</v>
      </c>
      <c r="C66" s="1">
        <v>986.9</v>
      </c>
      <c r="D66" s="1">
        <v>1081.42</v>
      </c>
      <c r="E66" s="1">
        <v>976.79</v>
      </c>
      <c r="F66" s="2">
        <f t="shared" si="0"/>
        <v>8.323031715472691E-2</v>
      </c>
      <c r="G66" s="2"/>
    </row>
    <row r="67" spans="1:7" x14ac:dyDescent="0.25">
      <c r="A67" s="7">
        <v>43739</v>
      </c>
      <c r="B67" s="1">
        <v>984.69</v>
      </c>
      <c r="C67" s="1">
        <v>1052.75</v>
      </c>
      <c r="D67" s="1">
        <v>1052.97</v>
      </c>
      <c r="E67" s="1">
        <v>930.32</v>
      </c>
      <c r="F67" s="2">
        <f t="shared" ref="F67:F130" si="1">(B67-C67)/C67</f>
        <v>-6.4649726905723057E-2</v>
      </c>
      <c r="G67" s="2"/>
    </row>
    <row r="68" spans="1:7" x14ac:dyDescent="0.25">
      <c r="A68" s="7">
        <v>43709</v>
      </c>
      <c r="B68" s="1">
        <v>1050.33</v>
      </c>
      <c r="C68" s="1">
        <v>967.38</v>
      </c>
      <c r="D68" s="1">
        <v>1058.3399999999999</v>
      </c>
      <c r="E68" s="1">
        <v>967.38</v>
      </c>
      <c r="F68" s="2">
        <f t="shared" si="1"/>
        <v>8.5747069403957016E-2</v>
      </c>
      <c r="G68" s="2"/>
    </row>
    <row r="69" spans="1:7" x14ac:dyDescent="0.25">
      <c r="A69" s="7">
        <v>43678</v>
      </c>
      <c r="B69" s="1">
        <v>967.18</v>
      </c>
      <c r="C69" s="1">
        <v>1013.42</v>
      </c>
      <c r="D69" s="1">
        <v>1021.83</v>
      </c>
      <c r="E69" s="1">
        <v>943.49</v>
      </c>
      <c r="F69" s="2">
        <f t="shared" si="1"/>
        <v>-4.5627676580292487E-2</v>
      </c>
      <c r="G69" s="2"/>
    </row>
    <row r="70" spans="1:7" x14ac:dyDescent="0.25">
      <c r="A70" s="7">
        <v>43647</v>
      </c>
      <c r="B70" s="1">
        <v>1020.82</v>
      </c>
      <c r="C70" s="1">
        <v>986.63</v>
      </c>
      <c r="D70" s="1">
        <v>1041.54</v>
      </c>
      <c r="E70" s="1">
        <v>962.71</v>
      </c>
      <c r="F70" s="2">
        <f t="shared" si="1"/>
        <v>3.465331481913185E-2</v>
      </c>
      <c r="G70" s="2"/>
    </row>
    <row r="71" spans="1:7" x14ac:dyDescent="0.25">
      <c r="A71" s="7">
        <v>43617</v>
      </c>
      <c r="B71" s="1">
        <v>964.85</v>
      </c>
      <c r="C71" s="1">
        <v>903.36</v>
      </c>
      <c r="D71" s="1">
        <v>966.5</v>
      </c>
      <c r="E71" s="1">
        <v>898.2</v>
      </c>
      <c r="F71" s="2">
        <f t="shared" si="1"/>
        <v>6.8068101310662418E-2</v>
      </c>
      <c r="G71" s="2"/>
    </row>
    <row r="72" spans="1:7" x14ac:dyDescent="0.25">
      <c r="A72" s="7">
        <v>43586</v>
      </c>
      <c r="B72" s="1">
        <v>905.9</v>
      </c>
      <c r="C72" s="1">
        <v>957.3</v>
      </c>
      <c r="D72" s="1">
        <v>960.5</v>
      </c>
      <c r="E72" s="1">
        <v>835.35</v>
      </c>
      <c r="F72" s="2">
        <f t="shared" si="1"/>
        <v>-5.3692677321633742E-2</v>
      </c>
      <c r="G72" s="2"/>
    </row>
    <row r="73" spans="1:7" x14ac:dyDescent="0.25">
      <c r="A73" s="7">
        <v>43556</v>
      </c>
      <c r="B73" s="1">
        <v>954.16</v>
      </c>
      <c r="C73" s="1">
        <v>939.08</v>
      </c>
      <c r="D73" s="1">
        <v>992.14</v>
      </c>
      <c r="E73" s="1">
        <v>918.64</v>
      </c>
      <c r="F73" s="2">
        <f t="shared" si="1"/>
        <v>1.6058269795970446E-2</v>
      </c>
      <c r="G73" s="2"/>
    </row>
    <row r="74" spans="1:7" x14ac:dyDescent="0.25">
      <c r="A74" s="7">
        <v>43525</v>
      </c>
      <c r="B74" s="1">
        <v>937.84</v>
      </c>
      <c r="C74" s="1">
        <v>1046.9000000000001</v>
      </c>
      <c r="D74" s="1">
        <v>1059.29</v>
      </c>
      <c r="E74" s="1">
        <v>905.24</v>
      </c>
      <c r="F74" s="2">
        <f t="shared" si="1"/>
        <v>-0.10417422867513616</v>
      </c>
      <c r="G74" s="2"/>
    </row>
    <row r="75" spans="1:7" x14ac:dyDescent="0.25">
      <c r="A75" s="7">
        <v>43497</v>
      </c>
      <c r="B75" s="1">
        <v>1045.3</v>
      </c>
      <c r="C75" s="1">
        <v>1040.6099999999999</v>
      </c>
      <c r="D75" s="1">
        <v>1052.69</v>
      </c>
      <c r="E75" s="1">
        <v>1007.13</v>
      </c>
      <c r="F75" s="2">
        <f t="shared" si="1"/>
        <v>4.5069718722672803E-3</v>
      </c>
      <c r="G75" s="2"/>
    </row>
    <row r="76" spans="1:7" x14ac:dyDescent="0.25">
      <c r="A76" s="7">
        <v>43466</v>
      </c>
      <c r="B76" s="1">
        <v>1040.74</v>
      </c>
      <c r="C76" s="1">
        <v>909.86</v>
      </c>
      <c r="D76" s="1">
        <v>1059.3</v>
      </c>
      <c r="E76" s="1">
        <v>873.99</v>
      </c>
      <c r="F76" s="2">
        <f t="shared" si="1"/>
        <v>0.14384630602510276</v>
      </c>
      <c r="G76" s="2"/>
    </row>
    <row r="77" spans="1:7" x14ac:dyDescent="0.25">
      <c r="A77" s="7">
        <v>43435</v>
      </c>
      <c r="B77" s="1">
        <v>912.7</v>
      </c>
      <c r="C77" s="1">
        <v>963.67</v>
      </c>
      <c r="D77" s="1">
        <v>968.3</v>
      </c>
      <c r="E77" s="1">
        <v>893.38</v>
      </c>
      <c r="F77" s="2">
        <f t="shared" si="1"/>
        <v>-5.2891550011933457E-2</v>
      </c>
      <c r="G77" s="2"/>
    </row>
    <row r="78" spans="1:7" x14ac:dyDescent="0.25">
      <c r="A78" s="7">
        <v>43405</v>
      </c>
      <c r="B78" s="1">
        <v>954.16</v>
      </c>
      <c r="C78" s="1">
        <v>902.54</v>
      </c>
      <c r="D78" s="1">
        <v>962.82</v>
      </c>
      <c r="E78" s="1">
        <v>899.5</v>
      </c>
      <c r="F78" s="2">
        <f t="shared" si="1"/>
        <v>5.7194140979901179E-2</v>
      </c>
      <c r="G78" s="2"/>
    </row>
    <row r="79" spans="1:7" x14ac:dyDescent="0.25">
      <c r="A79" s="7">
        <v>43374</v>
      </c>
      <c r="B79" s="1">
        <v>902.01</v>
      </c>
      <c r="C79" s="1">
        <v>1000.75</v>
      </c>
      <c r="D79" s="1">
        <v>1006.47</v>
      </c>
      <c r="E79" s="1">
        <v>885.64</v>
      </c>
      <c r="F79" s="2">
        <f t="shared" si="1"/>
        <v>-9.8666000499625289E-2</v>
      </c>
      <c r="G79" s="2"/>
    </row>
    <row r="80" spans="1:7" x14ac:dyDescent="0.25">
      <c r="A80" s="7">
        <v>43344</v>
      </c>
      <c r="B80" s="1">
        <v>999.57</v>
      </c>
      <c r="C80" s="1">
        <v>922.91</v>
      </c>
      <c r="D80" s="1">
        <v>1006.38</v>
      </c>
      <c r="E80" s="1">
        <v>912.06</v>
      </c>
      <c r="F80" s="2">
        <f t="shared" si="1"/>
        <v>8.3063353956507227E-2</v>
      </c>
      <c r="G80" s="2"/>
    </row>
    <row r="81" spans="1:7" x14ac:dyDescent="0.25">
      <c r="A81" s="7">
        <v>43313</v>
      </c>
      <c r="B81" s="1">
        <v>927.23</v>
      </c>
      <c r="C81" s="1">
        <v>971.22</v>
      </c>
      <c r="D81" s="1">
        <v>987.44</v>
      </c>
      <c r="E81" s="1">
        <v>846.54</v>
      </c>
      <c r="F81" s="2">
        <f t="shared" si="1"/>
        <v>-4.5293548320668856E-2</v>
      </c>
      <c r="G81" s="2"/>
    </row>
    <row r="82" spans="1:7" x14ac:dyDescent="0.25">
      <c r="A82" s="7">
        <v>43282</v>
      </c>
      <c r="B82" s="1">
        <v>969.52</v>
      </c>
      <c r="C82" s="1">
        <v>960.94</v>
      </c>
      <c r="D82" s="1">
        <v>1008.08</v>
      </c>
      <c r="E82" s="1">
        <v>881.69</v>
      </c>
      <c r="F82" s="2">
        <f t="shared" si="1"/>
        <v>8.9287572585176247E-3</v>
      </c>
      <c r="G82" s="2"/>
    </row>
    <row r="83" spans="1:7" x14ac:dyDescent="0.25">
      <c r="A83" s="7">
        <v>43252</v>
      </c>
      <c r="B83" s="1">
        <v>965.2</v>
      </c>
      <c r="C83" s="1">
        <v>1007.07</v>
      </c>
      <c r="D83" s="1">
        <v>1007.93</v>
      </c>
      <c r="E83" s="1">
        <v>922.89</v>
      </c>
      <c r="F83" s="2">
        <f t="shared" si="1"/>
        <v>-4.157605727506529E-2</v>
      </c>
      <c r="G83" s="2"/>
    </row>
    <row r="84" spans="1:7" x14ac:dyDescent="0.25">
      <c r="A84" s="7">
        <v>43221</v>
      </c>
      <c r="B84" s="1">
        <v>1006.52</v>
      </c>
      <c r="C84" s="1">
        <v>1048.1500000000001</v>
      </c>
      <c r="D84" s="1">
        <v>1065.25</v>
      </c>
      <c r="E84" s="1">
        <v>978.49</v>
      </c>
      <c r="F84" s="2">
        <f t="shared" si="1"/>
        <v>-3.9717597672089017E-2</v>
      </c>
      <c r="G84" s="2"/>
    </row>
    <row r="85" spans="1:7" x14ac:dyDescent="0.25">
      <c r="A85" s="7">
        <v>43191</v>
      </c>
      <c r="B85" s="1">
        <v>1042.83</v>
      </c>
      <c r="C85" s="1">
        <v>1152.17</v>
      </c>
      <c r="D85" s="1">
        <v>1154.6500000000001</v>
      </c>
      <c r="E85" s="1">
        <v>1037.5</v>
      </c>
      <c r="F85" s="2">
        <f t="shared" si="1"/>
        <v>-9.4899190223665025E-2</v>
      </c>
      <c r="G85" s="2"/>
    </row>
    <row r="86" spans="1:7" x14ac:dyDescent="0.25">
      <c r="A86" s="7">
        <v>43160</v>
      </c>
      <c r="B86" s="1">
        <v>1149.3</v>
      </c>
      <c r="C86" s="1">
        <v>1186.3</v>
      </c>
      <c r="D86" s="1">
        <v>1191.1500000000001</v>
      </c>
      <c r="E86" s="1">
        <v>1134.26</v>
      </c>
      <c r="F86" s="2">
        <f t="shared" si="1"/>
        <v>-3.1189412458905844E-2</v>
      </c>
      <c r="G86" s="2"/>
    </row>
    <row r="87" spans="1:7" x14ac:dyDescent="0.25">
      <c r="A87" s="7">
        <v>43132</v>
      </c>
      <c r="B87" s="1">
        <v>1189.51</v>
      </c>
      <c r="C87" s="1">
        <v>1200.1600000000001</v>
      </c>
      <c r="D87" s="1">
        <v>1208.94</v>
      </c>
      <c r="E87" s="1">
        <v>1125.04</v>
      </c>
      <c r="F87" s="2">
        <f t="shared" si="1"/>
        <v>-8.8738168244234857E-3</v>
      </c>
      <c r="G87" s="2"/>
    </row>
    <row r="88" spans="1:7" x14ac:dyDescent="0.25">
      <c r="A88" s="7">
        <v>43101</v>
      </c>
      <c r="B88" s="1">
        <v>1195.29</v>
      </c>
      <c r="C88" s="1">
        <v>1157.3499999999999</v>
      </c>
      <c r="D88" s="1">
        <v>1215.32</v>
      </c>
      <c r="E88" s="1">
        <v>1111.07</v>
      </c>
      <c r="F88" s="2">
        <f t="shared" si="1"/>
        <v>3.2781785976584488E-2</v>
      </c>
      <c r="G88" s="2"/>
    </row>
    <row r="89" spans="1:7" x14ac:dyDescent="0.25">
      <c r="A89" s="7">
        <v>43070</v>
      </c>
      <c r="B89" s="1">
        <v>1153.33</v>
      </c>
      <c r="C89" s="1">
        <v>1039.1099999999999</v>
      </c>
      <c r="D89" s="1">
        <v>1158.4000000000001</v>
      </c>
      <c r="E89" s="1">
        <v>1030.95</v>
      </c>
      <c r="F89" s="2">
        <f t="shared" si="1"/>
        <v>0.10992099007804759</v>
      </c>
      <c r="G89" s="2"/>
    </row>
    <row r="90" spans="1:7" x14ac:dyDescent="0.25">
      <c r="A90" s="7">
        <v>43040</v>
      </c>
      <c r="B90" s="1">
        <v>1039.8399999999999</v>
      </c>
      <c r="C90" s="1">
        <v>1105.1300000000001</v>
      </c>
      <c r="D90" s="1">
        <v>1150.93</v>
      </c>
      <c r="E90" s="1">
        <v>1014.91</v>
      </c>
      <c r="F90" s="2">
        <f t="shared" si="1"/>
        <v>-5.9079022377458025E-2</v>
      </c>
      <c r="G90" s="2"/>
    </row>
    <row r="91" spans="1:7" x14ac:dyDescent="0.25">
      <c r="A91" s="7">
        <v>43009</v>
      </c>
      <c r="B91" s="1">
        <v>1101.43</v>
      </c>
      <c r="C91" s="1">
        <v>1029.3399999999999</v>
      </c>
      <c r="D91" s="1">
        <v>1101.43</v>
      </c>
      <c r="E91" s="1">
        <v>992.1</v>
      </c>
      <c r="F91" s="2">
        <f t="shared" si="1"/>
        <v>7.0035168166009437E-2</v>
      </c>
      <c r="G91" s="2"/>
    </row>
    <row r="92" spans="1:7" x14ac:dyDescent="0.25">
      <c r="A92" s="7">
        <v>42979</v>
      </c>
      <c r="B92" s="1">
        <v>1029.08</v>
      </c>
      <c r="C92" s="1">
        <v>1103.49</v>
      </c>
      <c r="D92" s="1">
        <v>1104.4000000000001</v>
      </c>
      <c r="E92" s="1">
        <v>1009.87</v>
      </c>
      <c r="F92" s="2">
        <f t="shared" si="1"/>
        <v>-6.7431512745924363E-2</v>
      </c>
      <c r="G92" s="2"/>
    </row>
    <row r="93" spans="1:7" x14ac:dyDescent="0.25">
      <c r="A93" s="7">
        <v>42948</v>
      </c>
      <c r="B93" s="1">
        <v>1100.0999999999999</v>
      </c>
      <c r="C93" s="1">
        <v>1078.8499999999999</v>
      </c>
      <c r="D93" s="1">
        <v>1105.31</v>
      </c>
      <c r="E93" s="1">
        <v>1049.3900000000001</v>
      </c>
      <c r="F93" s="2">
        <f t="shared" si="1"/>
        <v>1.9696899476294202E-2</v>
      </c>
      <c r="G93" s="2"/>
    </row>
    <row r="94" spans="1:7" x14ac:dyDescent="0.25">
      <c r="A94" s="7">
        <v>42917</v>
      </c>
      <c r="B94" s="1">
        <v>1075.31</v>
      </c>
      <c r="C94" s="1">
        <v>1006.39</v>
      </c>
      <c r="D94" s="1">
        <v>1086.06</v>
      </c>
      <c r="E94" s="1">
        <v>1000.84</v>
      </c>
      <c r="F94" s="2">
        <f t="shared" si="1"/>
        <v>6.8482397480102111E-2</v>
      </c>
      <c r="G94" s="2"/>
    </row>
    <row r="95" spans="1:7" x14ac:dyDescent="0.25">
      <c r="A95" s="7">
        <v>42887</v>
      </c>
      <c r="B95" s="1">
        <v>1004.4</v>
      </c>
      <c r="C95" s="1">
        <v>978.54</v>
      </c>
      <c r="D95" s="1">
        <v>1009.91</v>
      </c>
      <c r="E95" s="1">
        <v>969.26</v>
      </c>
      <c r="F95" s="2">
        <f t="shared" si="1"/>
        <v>2.6427126126678534E-2</v>
      </c>
      <c r="G95" s="2"/>
    </row>
    <row r="96" spans="1:7" x14ac:dyDescent="0.25">
      <c r="A96" s="7">
        <v>42856</v>
      </c>
      <c r="B96" s="1">
        <v>975.42</v>
      </c>
      <c r="C96" s="1">
        <v>949.94</v>
      </c>
      <c r="D96" s="1">
        <v>987.95</v>
      </c>
      <c r="E96" s="1">
        <v>930</v>
      </c>
      <c r="F96" s="2">
        <f t="shared" si="1"/>
        <v>2.6822746699791462E-2</v>
      </c>
      <c r="G96" s="2"/>
    </row>
    <row r="97" spans="1:7" x14ac:dyDescent="0.25">
      <c r="A97" s="7">
        <v>42826</v>
      </c>
      <c r="B97" s="1">
        <v>946.55</v>
      </c>
      <c r="C97" s="1">
        <v>890.2</v>
      </c>
      <c r="D97" s="1">
        <v>951.96</v>
      </c>
      <c r="E97" s="1">
        <v>879.98</v>
      </c>
      <c r="F97" s="2">
        <f t="shared" si="1"/>
        <v>6.3300381936643349E-2</v>
      </c>
      <c r="G97" s="2"/>
    </row>
    <row r="98" spans="1:7" x14ac:dyDescent="0.25">
      <c r="A98" s="7">
        <v>42795</v>
      </c>
      <c r="B98" s="1">
        <v>889.47</v>
      </c>
      <c r="C98" s="1">
        <v>877.2</v>
      </c>
      <c r="D98" s="1">
        <v>914.97</v>
      </c>
      <c r="E98" s="1">
        <v>876.39</v>
      </c>
      <c r="F98" s="2">
        <f t="shared" si="1"/>
        <v>1.3987688098495191E-2</v>
      </c>
      <c r="G98" s="2"/>
    </row>
    <row r="99" spans="1:7" x14ac:dyDescent="0.25">
      <c r="A99" s="7">
        <v>42767</v>
      </c>
      <c r="B99" s="1">
        <v>874.78</v>
      </c>
      <c r="C99" s="1">
        <v>863.9</v>
      </c>
      <c r="D99" s="1">
        <v>895.83</v>
      </c>
      <c r="E99" s="1">
        <v>860.01</v>
      </c>
      <c r="F99" s="2">
        <f t="shared" si="1"/>
        <v>1.2594050237295979E-2</v>
      </c>
      <c r="G99" s="2"/>
    </row>
    <row r="100" spans="1:7" x14ac:dyDescent="0.25">
      <c r="A100" s="7">
        <v>42736</v>
      </c>
      <c r="B100" s="1">
        <v>862.96</v>
      </c>
      <c r="C100" s="1">
        <v>779.07</v>
      </c>
      <c r="D100" s="1">
        <v>867.17</v>
      </c>
      <c r="E100" s="1">
        <v>756.57</v>
      </c>
      <c r="F100" s="2">
        <f t="shared" si="1"/>
        <v>0.10767966934935241</v>
      </c>
      <c r="G100" s="2"/>
    </row>
    <row r="101" spans="1:7" x14ac:dyDescent="0.25">
      <c r="A101" s="7">
        <v>42705</v>
      </c>
      <c r="B101" s="1">
        <v>781.39</v>
      </c>
      <c r="C101" s="1">
        <v>740.6</v>
      </c>
      <c r="D101" s="1">
        <v>783.72</v>
      </c>
      <c r="E101" s="1">
        <v>717.93</v>
      </c>
      <c r="F101" s="2">
        <f t="shared" si="1"/>
        <v>5.5076964623278372E-2</v>
      </c>
      <c r="G101" s="2"/>
    </row>
    <row r="102" spans="1:7" x14ac:dyDescent="0.25">
      <c r="A102" s="7">
        <v>42675</v>
      </c>
      <c r="B102" s="1">
        <v>739.95</v>
      </c>
      <c r="C102" s="1">
        <v>788.02</v>
      </c>
      <c r="D102" s="1">
        <v>789.57</v>
      </c>
      <c r="E102" s="1">
        <v>736.31</v>
      </c>
      <c r="F102" s="2">
        <f t="shared" si="1"/>
        <v>-6.1000989822593256E-2</v>
      </c>
      <c r="G102" s="2"/>
    </row>
    <row r="103" spans="1:7" x14ac:dyDescent="0.25">
      <c r="A103" s="7">
        <v>42644</v>
      </c>
      <c r="B103" s="1">
        <v>785.36</v>
      </c>
      <c r="C103" s="1">
        <v>769.24</v>
      </c>
      <c r="D103" s="1">
        <v>802.91</v>
      </c>
      <c r="E103" s="1">
        <v>764.85</v>
      </c>
      <c r="F103" s="2">
        <f t="shared" si="1"/>
        <v>2.0955748531017632E-2</v>
      </c>
      <c r="G103" s="2"/>
    </row>
    <row r="104" spans="1:7" x14ac:dyDescent="0.25">
      <c r="A104" s="7">
        <v>42614</v>
      </c>
      <c r="B104" s="1">
        <v>764.88</v>
      </c>
      <c r="C104" s="1">
        <v>762</v>
      </c>
      <c r="D104" s="1">
        <v>800.87</v>
      </c>
      <c r="E104" s="1">
        <v>757.31</v>
      </c>
      <c r="F104" s="2">
        <f t="shared" si="1"/>
        <v>3.7795275590551121E-3</v>
      </c>
      <c r="G104" s="2"/>
    </row>
    <row r="105" spans="1:7" x14ac:dyDescent="0.25">
      <c r="A105" s="7">
        <v>42583</v>
      </c>
      <c r="B105" s="1">
        <v>759.68</v>
      </c>
      <c r="C105" s="1">
        <v>762.28</v>
      </c>
      <c r="D105" s="1">
        <v>793.67</v>
      </c>
      <c r="E105" s="1">
        <v>741.42</v>
      </c>
      <c r="F105" s="2">
        <f t="shared" si="1"/>
        <v>-3.4108201710657802E-3</v>
      </c>
      <c r="G105" s="2"/>
    </row>
    <row r="106" spans="1:7" x14ac:dyDescent="0.25">
      <c r="A106" s="7">
        <v>42552</v>
      </c>
      <c r="B106" s="1">
        <v>754.06</v>
      </c>
      <c r="C106" s="1">
        <v>771.78</v>
      </c>
      <c r="D106" s="1">
        <v>828.25</v>
      </c>
      <c r="E106" s="1">
        <v>704.26</v>
      </c>
      <c r="F106" s="2">
        <f t="shared" si="1"/>
        <v>-2.2959910855425158E-2</v>
      </c>
      <c r="G106" s="2"/>
    </row>
    <row r="107" spans="1:7" x14ac:dyDescent="0.25">
      <c r="A107" s="7">
        <v>42522</v>
      </c>
      <c r="B107" s="1">
        <v>768.17</v>
      </c>
      <c r="C107" s="1">
        <v>779.12</v>
      </c>
      <c r="D107" s="1">
        <v>794.2</v>
      </c>
      <c r="E107" s="1">
        <v>740.17</v>
      </c>
      <c r="F107" s="2">
        <f t="shared" si="1"/>
        <v>-1.4054317691754858E-2</v>
      </c>
      <c r="G107" s="2"/>
    </row>
    <row r="108" spans="1:7" x14ac:dyDescent="0.25">
      <c r="A108" s="7">
        <v>42491</v>
      </c>
      <c r="B108" s="1">
        <v>778.03</v>
      </c>
      <c r="C108" s="1">
        <v>852.42</v>
      </c>
      <c r="D108" s="1">
        <v>852.69</v>
      </c>
      <c r="E108" s="1">
        <v>762.08</v>
      </c>
      <c r="F108" s="2">
        <f t="shared" si="1"/>
        <v>-8.7269186551230601E-2</v>
      </c>
      <c r="G108" s="2"/>
    </row>
    <row r="109" spans="1:7" x14ac:dyDescent="0.25">
      <c r="A109" s="7">
        <v>42461</v>
      </c>
      <c r="B109" s="1">
        <v>853.28</v>
      </c>
      <c r="C109" s="1">
        <v>829.87</v>
      </c>
      <c r="D109" s="1">
        <v>869.31</v>
      </c>
      <c r="E109" s="1">
        <v>808.84</v>
      </c>
      <c r="F109" s="2">
        <f t="shared" si="1"/>
        <v>2.8209237591429945E-2</v>
      </c>
      <c r="G109" s="2"/>
    </row>
    <row r="110" spans="1:7" x14ac:dyDescent="0.25">
      <c r="A110" s="7">
        <v>42430</v>
      </c>
      <c r="B110" s="1">
        <v>832.68</v>
      </c>
      <c r="C110" s="1">
        <v>759.49</v>
      </c>
      <c r="D110" s="1">
        <v>835.24</v>
      </c>
      <c r="E110" s="1">
        <v>756.42</v>
      </c>
      <c r="F110" s="2">
        <f t="shared" si="1"/>
        <v>9.6367299108612275E-2</v>
      </c>
      <c r="G110" s="2"/>
    </row>
    <row r="111" spans="1:7" x14ac:dyDescent="0.25">
      <c r="A111" s="7">
        <v>42401</v>
      </c>
      <c r="B111" s="1">
        <v>758.14</v>
      </c>
      <c r="C111" s="1">
        <v>734.96</v>
      </c>
      <c r="D111" s="1">
        <v>760.17</v>
      </c>
      <c r="E111" s="1">
        <v>694.36</v>
      </c>
      <c r="F111" s="2">
        <f t="shared" si="1"/>
        <v>3.1539131381299594E-2</v>
      </c>
      <c r="G111" s="2"/>
    </row>
    <row r="112" spans="1:7" x14ac:dyDescent="0.25">
      <c r="A112" s="7">
        <v>42370</v>
      </c>
      <c r="B112" s="1">
        <v>734.81</v>
      </c>
      <c r="C112" s="1">
        <v>717.27</v>
      </c>
      <c r="D112" s="1">
        <v>735.07</v>
      </c>
      <c r="E112" s="1">
        <v>682.3</v>
      </c>
      <c r="F112" s="2">
        <f t="shared" si="1"/>
        <v>2.4453831890362016E-2</v>
      </c>
      <c r="G112" s="2"/>
    </row>
    <row r="113" spans="1:7" x14ac:dyDescent="0.25">
      <c r="A113" s="7">
        <v>42339</v>
      </c>
      <c r="B113" s="1">
        <v>717.27</v>
      </c>
      <c r="C113" s="1">
        <v>752.33</v>
      </c>
      <c r="D113" s="1">
        <v>777.67</v>
      </c>
      <c r="E113" s="1">
        <v>691.91</v>
      </c>
      <c r="F113" s="2">
        <f t="shared" si="1"/>
        <v>-4.6601890128002414E-2</v>
      </c>
      <c r="G113" s="2"/>
    </row>
    <row r="114" spans="1:7" x14ac:dyDescent="0.25">
      <c r="A114" s="7">
        <v>42309</v>
      </c>
      <c r="B114" s="1">
        <v>752.33</v>
      </c>
      <c r="C114" s="1">
        <v>836.54</v>
      </c>
      <c r="D114" s="1">
        <v>843.54</v>
      </c>
      <c r="E114" s="1">
        <v>748.24</v>
      </c>
      <c r="F114" s="2">
        <f t="shared" si="1"/>
        <v>-0.10066464245582987</v>
      </c>
      <c r="G114" s="2"/>
    </row>
    <row r="115" spans="1:7" x14ac:dyDescent="0.25">
      <c r="A115" s="7">
        <v>42278</v>
      </c>
      <c r="B115" s="1">
        <v>794.09</v>
      </c>
      <c r="C115" s="1">
        <v>746.23</v>
      </c>
      <c r="D115" s="1">
        <v>810.67</v>
      </c>
      <c r="E115" s="1">
        <v>738.26</v>
      </c>
      <c r="F115" s="2">
        <f t="shared" si="1"/>
        <v>6.4135722230411557E-2</v>
      </c>
      <c r="G115" s="2"/>
    </row>
    <row r="116" spans="1:7" x14ac:dyDescent="0.25">
      <c r="A116" s="7">
        <v>42248</v>
      </c>
      <c r="B116" s="1">
        <v>742.05</v>
      </c>
      <c r="C116" s="1">
        <v>748.44</v>
      </c>
      <c r="D116" s="1">
        <v>761.9</v>
      </c>
      <c r="E116" s="1">
        <v>710.5</v>
      </c>
      <c r="F116" s="2">
        <f t="shared" si="1"/>
        <v>-8.5377585377586704E-3</v>
      </c>
      <c r="G116" s="2"/>
    </row>
    <row r="117" spans="1:7" x14ac:dyDescent="0.25">
      <c r="A117" s="7">
        <v>42217</v>
      </c>
      <c r="B117" s="1">
        <v>752.1</v>
      </c>
      <c r="C117" s="1">
        <v>798.8</v>
      </c>
      <c r="D117" s="1">
        <v>799.09</v>
      </c>
      <c r="E117" s="1">
        <v>697.97</v>
      </c>
      <c r="F117" s="2">
        <f t="shared" si="1"/>
        <v>-5.8462694041061511E-2</v>
      </c>
      <c r="G117" s="2"/>
    </row>
    <row r="118" spans="1:7" x14ac:dyDescent="0.25">
      <c r="A118" s="7">
        <v>42186</v>
      </c>
      <c r="B118" s="1">
        <v>799.1</v>
      </c>
      <c r="C118" s="1">
        <v>824.45</v>
      </c>
      <c r="D118" s="1">
        <v>841.93</v>
      </c>
      <c r="E118" s="1">
        <v>772.3</v>
      </c>
      <c r="F118" s="2">
        <f t="shared" si="1"/>
        <v>-3.074777124143371E-2</v>
      </c>
      <c r="G118" s="2"/>
    </row>
    <row r="119" spans="1:7" x14ac:dyDescent="0.25">
      <c r="A119" s="7">
        <v>42156</v>
      </c>
      <c r="B119" s="1">
        <v>822.5</v>
      </c>
      <c r="C119" s="1">
        <v>827.69</v>
      </c>
      <c r="D119" s="1">
        <v>845.29</v>
      </c>
      <c r="E119" s="1">
        <v>752.68</v>
      </c>
      <c r="F119" s="2">
        <f t="shared" si="1"/>
        <v>-6.2704635793594879E-3</v>
      </c>
      <c r="G119" s="2"/>
    </row>
    <row r="120" spans="1:7" x14ac:dyDescent="0.25">
      <c r="A120" s="7">
        <v>42125</v>
      </c>
      <c r="B120" s="1">
        <v>829.81</v>
      </c>
      <c r="C120" s="1">
        <v>838.81</v>
      </c>
      <c r="D120" s="1">
        <v>886.52</v>
      </c>
      <c r="E120" s="1">
        <v>817.54</v>
      </c>
      <c r="F120" s="2">
        <f t="shared" si="1"/>
        <v>-1.0729485819196243E-2</v>
      </c>
      <c r="G120" s="2"/>
    </row>
    <row r="121" spans="1:7" x14ac:dyDescent="0.25">
      <c r="A121" s="7">
        <v>42095</v>
      </c>
      <c r="B121" s="1">
        <v>839.47</v>
      </c>
      <c r="C121" s="1">
        <v>810.9</v>
      </c>
      <c r="D121" s="1">
        <v>867.55</v>
      </c>
      <c r="E121" s="1">
        <v>806.5</v>
      </c>
      <c r="F121" s="2">
        <f t="shared" si="1"/>
        <v>3.5232457762979466E-2</v>
      </c>
      <c r="G121" s="2"/>
    </row>
    <row r="122" spans="1:7" x14ac:dyDescent="0.25">
      <c r="A122" s="7">
        <v>42064</v>
      </c>
      <c r="B122" s="1">
        <v>808.46</v>
      </c>
      <c r="C122" s="1">
        <v>844.05</v>
      </c>
      <c r="D122" s="1">
        <v>846.74</v>
      </c>
      <c r="E122" s="1">
        <v>766.42</v>
      </c>
      <c r="F122" s="2">
        <f t="shared" si="1"/>
        <v>-4.2165748474616335E-2</v>
      </c>
      <c r="G122" s="2"/>
    </row>
    <row r="123" spans="1:7" x14ac:dyDescent="0.25">
      <c r="A123" s="7">
        <v>42036</v>
      </c>
      <c r="B123" s="1">
        <v>841.48</v>
      </c>
      <c r="C123" s="1">
        <v>891.45</v>
      </c>
      <c r="D123" s="1">
        <v>900.48</v>
      </c>
      <c r="E123" s="1">
        <v>829.75</v>
      </c>
      <c r="F123" s="2">
        <f t="shared" si="1"/>
        <v>-5.6054742273823573E-2</v>
      </c>
      <c r="G123" s="2"/>
    </row>
    <row r="124" spans="1:7" x14ac:dyDescent="0.25">
      <c r="A124" s="7">
        <v>42005</v>
      </c>
      <c r="B124" s="1">
        <v>889.46</v>
      </c>
      <c r="C124" s="1">
        <v>854.48</v>
      </c>
      <c r="D124" s="1">
        <v>918.06</v>
      </c>
      <c r="E124" s="1">
        <v>849.41</v>
      </c>
      <c r="F124" s="2">
        <f t="shared" si="1"/>
        <v>4.0937178166838332E-2</v>
      </c>
      <c r="G124" s="2"/>
    </row>
    <row r="125" spans="1:7" x14ac:dyDescent="0.25">
      <c r="A125" s="7">
        <v>41974</v>
      </c>
      <c r="B125" s="1">
        <v>857.21</v>
      </c>
      <c r="C125" s="1">
        <v>862.14</v>
      </c>
      <c r="D125" s="1">
        <v>870.1</v>
      </c>
      <c r="E125" s="1">
        <v>788.44</v>
      </c>
      <c r="F125" s="2">
        <f t="shared" si="1"/>
        <v>-5.7183288097060227E-3</v>
      </c>
      <c r="G125" s="2"/>
    </row>
    <row r="126" spans="1:7" x14ac:dyDescent="0.25">
      <c r="A126" s="7">
        <v>41944</v>
      </c>
      <c r="B126" s="1">
        <v>861.69</v>
      </c>
      <c r="C126" s="1">
        <v>805.56</v>
      </c>
      <c r="D126" s="1">
        <v>870.48</v>
      </c>
      <c r="E126" s="1">
        <v>771.33</v>
      </c>
      <c r="F126" s="2">
        <f t="shared" si="1"/>
        <v>6.9678236258006995E-2</v>
      </c>
      <c r="G126" s="2"/>
    </row>
    <row r="127" spans="1:7" x14ac:dyDescent="0.25">
      <c r="A127" s="7">
        <v>41913</v>
      </c>
      <c r="B127" s="1">
        <v>805.8</v>
      </c>
      <c r="C127" s="1">
        <v>750.01</v>
      </c>
      <c r="D127" s="1">
        <v>811.47</v>
      </c>
      <c r="E127" s="1">
        <v>726.12</v>
      </c>
      <c r="F127" s="2">
        <f t="shared" si="1"/>
        <v>7.4385674857668518E-2</v>
      </c>
      <c r="G127" s="2"/>
    </row>
    <row r="128" spans="1:7" x14ac:dyDescent="0.25">
      <c r="A128" s="7">
        <v>41883</v>
      </c>
      <c r="B128" s="1">
        <v>749.38</v>
      </c>
      <c r="C128" s="1">
        <v>804.55</v>
      </c>
      <c r="D128" s="1">
        <v>826.28</v>
      </c>
      <c r="E128" s="1">
        <v>738.47</v>
      </c>
      <c r="F128" s="2">
        <f t="shared" si="1"/>
        <v>-6.8572493940712159E-2</v>
      </c>
      <c r="G128" s="2"/>
    </row>
    <row r="129" spans="1:7" x14ac:dyDescent="0.25">
      <c r="A129" s="7">
        <v>41852</v>
      </c>
      <c r="B129" s="1">
        <v>803.13</v>
      </c>
      <c r="C129" s="1">
        <v>823.71</v>
      </c>
      <c r="D129" s="1">
        <v>829.88</v>
      </c>
      <c r="E129" s="1">
        <v>765.4</v>
      </c>
      <c r="F129" s="2">
        <f t="shared" si="1"/>
        <v>-2.4984521251411346E-2</v>
      </c>
      <c r="G129" s="2"/>
    </row>
    <row r="130" spans="1:7" x14ac:dyDescent="0.25">
      <c r="A130" s="7">
        <v>41821</v>
      </c>
      <c r="B130" s="1">
        <v>821.57</v>
      </c>
      <c r="C130" s="1">
        <v>785.36</v>
      </c>
      <c r="D130" s="1">
        <v>843.56</v>
      </c>
      <c r="E130" s="1">
        <v>760.56</v>
      </c>
      <c r="F130" s="2">
        <f t="shared" si="1"/>
        <v>4.6106244270143676E-2</v>
      </c>
      <c r="G130" s="2"/>
    </row>
    <row r="131" spans="1:7" x14ac:dyDescent="0.25">
      <c r="A131" s="7">
        <v>41791</v>
      </c>
      <c r="B131" s="1">
        <v>784.89</v>
      </c>
      <c r="C131" s="1">
        <v>796.48</v>
      </c>
      <c r="D131" s="1">
        <v>819.15</v>
      </c>
      <c r="E131" s="1">
        <v>774.44</v>
      </c>
      <c r="F131" s="2">
        <f t="shared" ref="F131:F194" si="2">(B131-C131)/C131</f>
        <v>-1.4551526717557292E-2</v>
      </c>
      <c r="G131" s="2"/>
    </row>
    <row r="132" spans="1:7" x14ac:dyDescent="0.25">
      <c r="A132" s="7">
        <v>41760</v>
      </c>
      <c r="B132" s="1">
        <v>792.9</v>
      </c>
      <c r="C132" s="1">
        <v>744.81</v>
      </c>
      <c r="D132" s="1">
        <v>799.99</v>
      </c>
      <c r="E132" s="1">
        <v>744.16</v>
      </c>
      <c r="F132" s="2">
        <f t="shared" si="2"/>
        <v>6.4566802271720347E-2</v>
      </c>
      <c r="G132" s="2"/>
    </row>
    <row r="133" spans="1:7" x14ac:dyDescent="0.25">
      <c r="A133" s="7">
        <v>41730</v>
      </c>
      <c r="B133" s="1">
        <v>738.72</v>
      </c>
      <c r="C133" s="1">
        <v>698.49</v>
      </c>
      <c r="D133" s="1">
        <v>744.42</v>
      </c>
      <c r="E133" s="1">
        <v>695.51</v>
      </c>
      <c r="F133" s="2">
        <f t="shared" si="2"/>
        <v>5.7595670660997321E-2</v>
      </c>
      <c r="G133" s="2"/>
    </row>
    <row r="134" spans="1:7" x14ac:dyDescent="0.25">
      <c r="A134" s="7">
        <v>41699</v>
      </c>
      <c r="B134" s="1">
        <v>697.36</v>
      </c>
      <c r="C134" s="1">
        <v>616.54999999999995</v>
      </c>
      <c r="D134" s="1">
        <v>704.65</v>
      </c>
      <c r="E134" s="1">
        <v>611.66</v>
      </c>
      <c r="F134" s="2">
        <f t="shared" si="2"/>
        <v>0.13106803989944055</v>
      </c>
      <c r="G134" s="2"/>
    </row>
    <row r="135" spans="1:7" x14ac:dyDescent="0.25">
      <c r="A135" s="7">
        <v>41671</v>
      </c>
      <c r="B135" s="1">
        <v>625.53</v>
      </c>
      <c r="C135" s="1">
        <v>621.66</v>
      </c>
      <c r="D135" s="1">
        <v>659.16</v>
      </c>
      <c r="E135" s="1">
        <v>608.49</v>
      </c>
      <c r="F135" s="2">
        <f t="shared" si="2"/>
        <v>6.2252678312904233E-3</v>
      </c>
      <c r="G135" s="2"/>
    </row>
    <row r="136" spans="1:7" x14ac:dyDescent="0.25">
      <c r="A136" s="7">
        <v>41640</v>
      </c>
      <c r="B136" s="1">
        <v>618.58000000000004</v>
      </c>
      <c r="C136" s="1">
        <v>673.67</v>
      </c>
      <c r="D136" s="1">
        <v>689.59</v>
      </c>
      <c r="E136" s="1">
        <v>607.54</v>
      </c>
      <c r="F136" s="2">
        <f t="shared" si="2"/>
        <v>-8.177594371131254E-2</v>
      </c>
      <c r="G136" s="2"/>
    </row>
    <row r="137" spans="1:7" x14ac:dyDescent="0.25">
      <c r="A137" s="7">
        <v>41609</v>
      </c>
      <c r="B137" s="1">
        <v>678.02</v>
      </c>
      <c r="C137" s="1">
        <v>758.97</v>
      </c>
      <c r="D137" s="1">
        <v>761.97</v>
      </c>
      <c r="E137" s="1">
        <v>611.5</v>
      </c>
      <c r="F137" s="2">
        <f t="shared" si="2"/>
        <v>-0.10665770715575061</v>
      </c>
      <c r="G137" s="2"/>
    </row>
    <row r="138" spans="1:7" x14ac:dyDescent="0.25">
      <c r="A138" s="7">
        <v>41579</v>
      </c>
      <c r="B138" s="1">
        <v>757.48</v>
      </c>
      <c r="C138" s="1">
        <v>779.04</v>
      </c>
      <c r="D138" s="1">
        <v>779.04</v>
      </c>
      <c r="E138" s="1">
        <v>708.36</v>
      </c>
      <c r="F138" s="2">
        <f t="shared" si="2"/>
        <v>-2.7675087286917161E-2</v>
      </c>
      <c r="G138" s="2"/>
    </row>
    <row r="139" spans="1:7" x14ac:dyDescent="0.25">
      <c r="A139" s="7">
        <v>41548</v>
      </c>
      <c r="B139" s="1">
        <v>776.2</v>
      </c>
      <c r="C139" s="1">
        <v>750.18</v>
      </c>
      <c r="D139" s="1">
        <v>804.63</v>
      </c>
      <c r="E139" s="1">
        <v>738.1</v>
      </c>
      <c r="F139" s="2">
        <f t="shared" si="2"/>
        <v>3.4685008931189976E-2</v>
      </c>
      <c r="G139" s="2"/>
    </row>
    <row r="140" spans="1:7" x14ac:dyDescent="0.25">
      <c r="A140" s="7">
        <v>41518</v>
      </c>
      <c r="B140" s="1">
        <v>744.87</v>
      </c>
      <c r="C140" s="1">
        <v>674.46</v>
      </c>
      <c r="D140" s="1">
        <v>805.7</v>
      </c>
      <c r="E140" s="1">
        <v>662.13</v>
      </c>
      <c r="F140" s="2">
        <f t="shared" si="2"/>
        <v>0.10439462681256111</v>
      </c>
      <c r="G140" s="2"/>
    </row>
    <row r="141" spans="1:7" x14ac:dyDescent="0.25">
      <c r="A141" s="7">
        <v>41487</v>
      </c>
      <c r="B141" s="1">
        <v>663.94</v>
      </c>
      <c r="C141" s="1">
        <v>742.54</v>
      </c>
      <c r="D141" s="1">
        <v>761.34</v>
      </c>
      <c r="E141" s="1">
        <v>638.88</v>
      </c>
      <c r="F141" s="2">
        <f t="shared" si="2"/>
        <v>-0.1058528833463516</v>
      </c>
      <c r="G141" s="2"/>
    </row>
    <row r="142" spans="1:7" x14ac:dyDescent="0.25">
      <c r="A142" s="7">
        <v>41456</v>
      </c>
      <c r="B142" s="1">
        <v>733.77</v>
      </c>
      <c r="C142" s="1">
        <v>764.24</v>
      </c>
      <c r="D142" s="1">
        <v>776.63</v>
      </c>
      <c r="E142" s="1">
        <v>704.09</v>
      </c>
      <c r="F142" s="2">
        <f t="shared" si="2"/>
        <v>-3.9869674447817471E-2</v>
      </c>
      <c r="G142" s="2"/>
    </row>
    <row r="143" spans="1:7" x14ac:dyDescent="0.25">
      <c r="A143" s="7">
        <v>41426</v>
      </c>
      <c r="B143" s="1">
        <v>762.95</v>
      </c>
      <c r="C143" s="1">
        <v>804.63</v>
      </c>
      <c r="D143" s="1">
        <v>822.18</v>
      </c>
      <c r="E143" s="1">
        <v>700.94</v>
      </c>
      <c r="F143" s="2">
        <f t="shared" si="2"/>
        <v>-5.1800206306003939E-2</v>
      </c>
      <c r="G143" s="2"/>
    </row>
    <row r="144" spans="1:7" x14ac:dyDescent="0.25">
      <c r="A144" s="7">
        <v>41395</v>
      </c>
      <c r="B144" s="1">
        <v>859.9</v>
      </c>
      <c r="C144" s="1">
        <v>862.55</v>
      </c>
      <c r="D144" s="1">
        <v>933.98</v>
      </c>
      <c r="E144" s="1">
        <v>848.67</v>
      </c>
      <c r="F144" s="2">
        <f t="shared" si="2"/>
        <v>-3.0722856645991276E-3</v>
      </c>
      <c r="G144" s="2"/>
    </row>
    <row r="145" spans="1:7" x14ac:dyDescent="0.25">
      <c r="A145" s="7">
        <v>41365</v>
      </c>
      <c r="B145" s="1">
        <v>860.46</v>
      </c>
      <c r="C145" s="1">
        <v>858.12</v>
      </c>
      <c r="D145" s="1">
        <v>865</v>
      </c>
      <c r="E145" s="1">
        <v>820.33</v>
      </c>
      <c r="F145" s="2">
        <f t="shared" si="2"/>
        <v>2.7268913438680278E-3</v>
      </c>
      <c r="G145" s="2"/>
    </row>
    <row r="146" spans="1:7" x14ac:dyDescent="0.25">
      <c r="A146" s="7">
        <v>41334</v>
      </c>
      <c r="B146" s="1">
        <v>858.99</v>
      </c>
      <c r="C146" s="1">
        <v>793.2</v>
      </c>
      <c r="D146" s="1">
        <v>859.99</v>
      </c>
      <c r="E146" s="1">
        <v>786.49</v>
      </c>
      <c r="F146" s="2">
        <f t="shared" si="2"/>
        <v>8.2942511346444731E-2</v>
      </c>
      <c r="G146" s="2"/>
    </row>
    <row r="147" spans="1:7" x14ac:dyDescent="0.25">
      <c r="A147" s="7">
        <v>41306</v>
      </c>
      <c r="B147" s="1">
        <v>793.34</v>
      </c>
      <c r="C147" s="1">
        <v>790.5</v>
      </c>
      <c r="D147" s="1">
        <v>812.2</v>
      </c>
      <c r="E147" s="1">
        <v>756.34</v>
      </c>
      <c r="F147" s="2">
        <f t="shared" si="2"/>
        <v>3.5926628716002932E-3</v>
      </c>
      <c r="G147" s="2"/>
    </row>
    <row r="148" spans="1:7" x14ac:dyDescent="0.25">
      <c r="A148" s="7">
        <v>41275</v>
      </c>
      <c r="B148" s="1">
        <v>787.83</v>
      </c>
      <c r="C148" s="1">
        <v>788.57</v>
      </c>
      <c r="D148" s="1">
        <v>867.87</v>
      </c>
      <c r="E148" s="1">
        <v>786.48</v>
      </c>
      <c r="F148" s="2">
        <f t="shared" si="2"/>
        <v>-9.3840749711504253E-4</v>
      </c>
      <c r="G148" s="2"/>
    </row>
    <row r="149" spans="1:7" x14ac:dyDescent="0.25">
      <c r="A149" s="7">
        <v>41244</v>
      </c>
      <c r="B149" s="1">
        <v>782.08</v>
      </c>
      <c r="C149" s="1">
        <v>731.26</v>
      </c>
      <c r="D149" s="1">
        <v>790.77</v>
      </c>
      <c r="E149" s="1">
        <v>731.26</v>
      </c>
      <c r="F149" s="2">
        <f t="shared" si="2"/>
        <v>6.9496485518146828E-2</v>
      </c>
      <c r="G149" s="2"/>
    </row>
    <row r="150" spans="1:7" x14ac:dyDescent="0.25">
      <c r="A150" s="7">
        <v>41214</v>
      </c>
      <c r="B150" s="1">
        <v>730.59</v>
      </c>
      <c r="C150" s="1">
        <v>725.74</v>
      </c>
      <c r="D150" s="1">
        <v>733.14</v>
      </c>
      <c r="E150" s="1">
        <v>698.17</v>
      </c>
      <c r="F150" s="2">
        <f t="shared" si="2"/>
        <v>6.6828340728084749E-3</v>
      </c>
      <c r="G150" s="2"/>
    </row>
    <row r="151" spans="1:7" x14ac:dyDescent="0.25">
      <c r="A151" s="7">
        <v>41183</v>
      </c>
      <c r="B151" s="1">
        <v>725.29</v>
      </c>
      <c r="C151" s="1">
        <v>662.7</v>
      </c>
      <c r="D151" s="1">
        <v>727.03</v>
      </c>
      <c r="E151" s="1">
        <v>656.4</v>
      </c>
      <c r="F151" s="2">
        <f t="shared" si="2"/>
        <v>9.444695940848033E-2</v>
      </c>
      <c r="G151" s="2"/>
    </row>
    <row r="152" spans="1:7" x14ac:dyDescent="0.25">
      <c r="A152" s="7">
        <v>41153</v>
      </c>
      <c r="B152" s="1">
        <v>663.97</v>
      </c>
      <c r="C152" s="1">
        <v>673.04</v>
      </c>
      <c r="D152" s="1">
        <v>685.41</v>
      </c>
      <c r="E152" s="1">
        <v>660.94</v>
      </c>
      <c r="F152" s="2">
        <f t="shared" si="2"/>
        <v>-1.3476167835492596E-2</v>
      </c>
      <c r="G152" s="2"/>
    </row>
    <row r="153" spans="1:7" x14ac:dyDescent="0.25">
      <c r="A153" s="7">
        <v>41122</v>
      </c>
      <c r="B153" s="1">
        <v>673.68</v>
      </c>
      <c r="C153" s="1">
        <v>642.07000000000005</v>
      </c>
      <c r="D153" s="1">
        <v>673.68</v>
      </c>
      <c r="E153" s="1">
        <v>632.65</v>
      </c>
      <c r="F153" s="2">
        <f t="shared" si="2"/>
        <v>4.9231392215801854E-2</v>
      </c>
      <c r="G153" s="2"/>
    </row>
    <row r="154" spans="1:7" x14ac:dyDescent="0.25">
      <c r="A154" s="7">
        <v>41091</v>
      </c>
      <c r="B154" s="1">
        <v>642.6</v>
      </c>
      <c r="C154" s="1">
        <v>623.1</v>
      </c>
      <c r="D154" s="1">
        <v>651.9</v>
      </c>
      <c r="E154" s="1">
        <v>604.66999999999996</v>
      </c>
      <c r="F154" s="2">
        <f t="shared" si="2"/>
        <v>3.1295137217140105E-2</v>
      </c>
      <c r="G154" s="2"/>
    </row>
    <row r="155" spans="1:7" x14ac:dyDescent="0.25">
      <c r="A155" s="7">
        <v>41061</v>
      </c>
      <c r="B155" s="1">
        <v>625.42999999999995</v>
      </c>
      <c r="C155" s="1">
        <v>551.25</v>
      </c>
      <c r="D155" s="1">
        <v>625.42999999999995</v>
      </c>
      <c r="E155" s="1">
        <v>543.66</v>
      </c>
      <c r="F155" s="2">
        <f t="shared" si="2"/>
        <v>0.13456689342403619</v>
      </c>
      <c r="G155" s="2"/>
    </row>
    <row r="156" spans="1:7" x14ac:dyDescent="0.25">
      <c r="A156" s="7">
        <v>41030</v>
      </c>
      <c r="B156" s="1">
        <v>550.99</v>
      </c>
      <c r="C156" s="1">
        <v>599.72</v>
      </c>
      <c r="D156" s="1">
        <v>603.15</v>
      </c>
      <c r="E156" s="1">
        <v>539.98</v>
      </c>
      <c r="F156" s="2">
        <f t="shared" si="2"/>
        <v>-8.1254585473220869E-2</v>
      </c>
      <c r="G156" s="2"/>
    </row>
    <row r="157" spans="1:7" x14ac:dyDescent="0.25">
      <c r="A157" s="7">
        <v>41000</v>
      </c>
      <c r="B157" s="1">
        <v>600.1</v>
      </c>
      <c r="C157" s="1">
        <v>625.98</v>
      </c>
      <c r="D157" s="1">
        <v>636.16999999999996</v>
      </c>
      <c r="E157" s="1">
        <v>592.41</v>
      </c>
      <c r="F157" s="2">
        <f t="shared" si="2"/>
        <v>-4.134317390331959E-2</v>
      </c>
      <c r="G157" s="2"/>
    </row>
    <row r="158" spans="1:7" x14ac:dyDescent="0.25">
      <c r="A158" s="7">
        <v>40969</v>
      </c>
      <c r="B158" s="1">
        <v>624.23</v>
      </c>
      <c r="C158" s="1">
        <v>603.99</v>
      </c>
      <c r="D158" s="1">
        <v>630.35</v>
      </c>
      <c r="E158" s="1">
        <v>587.78</v>
      </c>
      <c r="F158" s="2">
        <f t="shared" si="2"/>
        <v>3.3510488584248099E-2</v>
      </c>
      <c r="G158" s="2"/>
    </row>
    <row r="159" spans="1:7" x14ac:dyDescent="0.25">
      <c r="A159" s="7">
        <v>40940</v>
      </c>
      <c r="B159" s="1">
        <v>607.21</v>
      </c>
      <c r="C159" s="1">
        <v>570.79999999999995</v>
      </c>
      <c r="D159" s="1">
        <v>617.79</v>
      </c>
      <c r="E159" s="1">
        <v>570.79999999999995</v>
      </c>
      <c r="F159" s="2">
        <f t="shared" si="2"/>
        <v>6.3787666433076526E-2</v>
      </c>
      <c r="G159" s="2"/>
    </row>
    <row r="160" spans="1:7" x14ac:dyDescent="0.25">
      <c r="A160" s="7">
        <v>40909</v>
      </c>
      <c r="B160" s="1">
        <v>571.71</v>
      </c>
      <c r="C160" s="1">
        <v>513.15</v>
      </c>
      <c r="D160" s="1">
        <v>584.72</v>
      </c>
      <c r="E160" s="1">
        <v>492.63</v>
      </c>
      <c r="F160" s="2">
        <f t="shared" si="2"/>
        <v>0.11411867874890395</v>
      </c>
      <c r="G160" s="2"/>
    </row>
    <row r="161" spans="1:7" x14ac:dyDescent="0.25">
      <c r="A161" s="7">
        <v>40878</v>
      </c>
      <c r="B161" s="1">
        <v>512.66999999999996</v>
      </c>
      <c r="C161" s="1">
        <v>544.13</v>
      </c>
      <c r="D161" s="1">
        <v>555.38</v>
      </c>
      <c r="E161" s="1">
        <v>506.4</v>
      </c>
      <c r="F161" s="2">
        <f t="shared" si="2"/>
        <v>-5.7817065774723023E-2</v>
      </c>
      <c r="G161" s="2"/>
    </row>
    <row r="162" spans="1:7" x14ac:dyDescent="0.25">
      <c r="A162" s="7">
        <v>40848</v>
      </c>
      <c r="B162" s="1">
        <v>545.17999999999995</v>
      </c>
      <c r="C162" s="1">
        <v>552.57000000000005</v>
      </c>
      <c r="D162" s="1">
        <v>569.54999999999995</v>
      </c>
      <c r="E162" s="1">
        <v>488.12</v>
      </c>
      <c r="F162" s="2">
        <f t="shared" si="2"/>
        <v>-1.3373871183741606E-2</v>
      </c>
      <c r="G162" s="2"/>
    </row>
    <row r="163" spans="1:7" x14ac:dyDescent="0.25">
      <c r="A163" s="7">
        <v>40817</v>
      </c>
      <c r="B163" s="1">
        <v>560.61</v>
      </c>
      <c r="C163" s="1">
        <v>589.07000000000005</v>
      </c>
      <c r="D163" s="1">
        <v>601.16</v>
      </c>
      <c r="E163" s="1">
        <v>553.39</v>
      </c>
      <c r="F163" s="2">
        <f t="shared" si="2"/>
        <v>-4.8313443224065111E-2</v>
      </c>
      <c r="G163" s="2"/>
    </row>
    <row r="164" spans="1:7" x14ac:dyDescent="0.25">
      <c r="A164" s="7">
        <v>40787</v>
      </c>
      <c r="B164" s="1">
        <v>596.92999999999995</v>
      </c>
      <c r="C164" s="1">
        <v>545.89</v>
      </c>
      <c r="D164" s="1">
        <v>617.22</v>
      </c>
      <c r="E164" s="1">
        <v>538.86</v>
      </c>
      <c r="F164" s="2">
        <f t="shared" si="2"/>
        <v>9.3498690212313773E-2</v>
      </c>
      <c r="G164" s="2"/>
    </row>
    <row r="165" spans="1:7" x14ac:dyDescent="0.25">
      <c r="A165" s="7">
        <v>40756</v>
      </c>
      <c r="B165" s="1">
        <v>539.46</v>
      </c>
      <c r="C165" s="1">
        <v>627.32000000000005</v>
      </c>
      <c r="D165" s="1">
        <v>628</v>
      </c>
      <c r="E165" s="1">
        <v>486</v>
      </c>
      <c r="F165" s="2">
        <f t="shared" si="2"/>
        <v>-0.14005611171332016</v>
      </c>
      <c r="G165" s="2"/>
    </row>
    <row r="166" spans="1:7" x14ac:dyDescent="0.25">
      <c r="A166" s="7">
        <v>40725</v>
      </c>
      <c r="B166" s="1">
        <v>622.96</v>
      </c>
      <c r="C166" s="1">
        <v>633.54999999999995</v>
      </c>
      <c r="D166" s="1">
        <v>644.63</v>
      </c>
      <c r="E166" s="1">
        <v>584.86</v>
      </c>
      <c r="F166" s="2">
        <f t="shared" si="2"/>
        <v>-1.6715334227764059E-2</v>
      </c>
      <c r="G166" s="2"/>
    </row>
    <row r="167" spans="1:7" x14ac:dyDescent="0.25">
      <c r="A167" s="7">
        <v>40695</v>
      </c>
      <c r="B167" s="1">
        <v>632.69000000000005</v>
      </c>
      <c r="C167" s="1">
        <v>629.29</v>
      </c>
      <c r="D167" s="1">
        <v>644.78</v>
      </c>
      <c r="E167" s="1">
        <v>598.4</v>
      </c>
      <c r="F167" s="2">
        <f t="shared" si="2"/>
        <v>5.4029143955888238E-3</v>
      </c>
      <c r="G167" s="2"/>
    </row>
    <row r="168" spans="1:7" x14ac:dyDescent="0.25">
      <c r="A168" s="7">
        <v>40664</v>
      </c>
      <c r="B168" s="1">
        <v>630.46</v>
      </c>
      <c r="C168" s="1">
        <v>696.21</v>
      </c>
      <c r="D168" s="1">
        <v>703.36</v>
      </c>
      <c r="E168" s="1">
        <v>611.39</v>
      </c>
      <c r="F168" s="2">
        <f t="shared" si="2"/>
        <v>-9.4439896008388272E-2</v>
      </c>
      <c r="G168" s="2"/>
    </row>
    <row r="169" spans="1:7" x14ac:dyDescent="0.25">
      <c r="A169" s="7">
        <v>40634</v>
      </c>
      <c r="B169" s="1">
        <v>692.5</v>
      </c>
      <c r="C169" s="1">
        <v>643.16</v>
      </c>
      <c r="D169" s="1">
        <v>697.96</v>
      </c>
      <c r="E169" s="1">
        <v>642.05999999999995</v>
      </c>
      <c r="F169" s="2">
        <f t="shared" si="2"/>
        <v>7.6714969836432667E-2</v>
      </c>
      <c r="G169" s="2"/>
    </row>
    <row r="170" spans="1:7" x14ac:dyDescent="0.25">
      <c r="A170" s="7">
        <v>40603</v>
      </c>
      <c r="B170" s="1">
        <v>644.35</v>
      </c>
      <c r="C170" s="1">
        <v>615.25</v>
      </c>
      <c r="D170" s="1">
        <v>651.71</v>
      </c>
      <c r="E170" s="1">
        <v>580.67999999999995</v>
      </c>
      <c r="F170" s="2">
        <f t="shared" si="2"/>
        <v>4.7297846403900889E-2</v>
      </c>
      <c r="G170" s="2"/>
    </row>
    <row r="171" spans="1:7" x14ac:dyDescent="0.25">
      <c r="A171" s="7">
        <v>40575</v>
      </c>
      <c r="B171" s="1">
        <v>612.84</v>
      </c>
      <c r="C171" s="1">
        <v>638.1</v>
      </c>
      <c r="D171" s="1">
        <v>663.89</v>
      </c>
      <c r="E171" s="1">
        <v>605.35</v>
      </c>
      <c r="F171" s="2">
        <f t="shared" si="2"/>
        <v>-3.9586271744240696E-2</v>
      </c>
      <c r="G171" s="2"/>
    </row>
    <row r="172" spans="1:7" x14ac:dyDescent="0.25">
      <c r="A172" s="7">
        <v>40544</v>
      </c>
      <c r="B172" s="1">
        <v>632.78</v>
      </c>
      <c r="C172" s="1">
        <v>663.63</v>
      </c>
      <c r="D172" s="1">
        <v>697.25</v>
      </c>
      <c r="E172" s="1">
        <v>619.57000000000005</v>
      </c>
      <c r="F172" s="2">
        <f t="shared" si="2"/>
        <v>-4.6486747133191723E-2</v>
      </c>
      <c r="G172" s="2"/>
    </row>
    <row r="173" spans="1:7" x14ac:dyDescent="0.25">
      <c r="A173" s="7">
        <v>40513</v>
      </c>
      <c r="B173" s="1">
        <v>660.04</v>
      </c>
      <c r="C173" s="1">
        <v>655.61</v>
      </c>
      <c r="D173" s="1">
        <v>685.24</v>
      </c>
      <c r="E173" s="1">
        <v>624.37</v>
      </c>
      <c r="F173" s="2">
        <f t="shared" si="2"/>
        <v>6.7570659385914646E-3</v>
      </c>
      <c r="G173" s="2"/>
    </row>
    <row r="174" spans="1:7" x14ac:dyDescent="0.25">
      <c r="A174" s="7">
        <v>40483</v>
      </c>
      <c r="B174" s="1">
        <v>653.51</v>
      </c>
      <c r="C174" s="1">
        <v>694.42</v>
      </c>
      <c r="D174" s="1">
        <v>716.66</v>
      </c>
      <c r="E174" s="1">
        <v>638.35</v>
      </c>
      <c r="F174" s="2">
        <f t="shared" si="2"/>
        <v>-5.8912473719074869E-2</v>
      </c>
      <c r="G174" s="2"/>
    </row>
    <row r="175" spans="1:7" x14ac:dyDescent="0.25">
      <c r="A175" s="7">
        <v>40452</v>
      </c>
      <c r="B175" s="1">
        <v>687.6</v>
      </c>
      <c r="C175" s="1">
        <v>657.63</v>
      </c>
      <c r="D175" s="1">
        <v>717.77</v>
      </c>
      <c r="E175" s="1">
        <v>647.09</v>
      </c>
      <c r="F175" s="2">
        <f t="shared" si="2"/>
        <v>4.5572738469960357E-2</v>
      </c>
      <c r="G175" s="2"/>
    </row>
    <row r="176" spans="1:7" x14ac:dyDescent="0.25">
      <c r="A176" s="7">
        <v>40422</v>
      </c>
      <c r="B176" s="1">
        <v>657.74</v>
      </c>
      <c r="C176" s="1">
        <v>601</v>
      </c>
      <c r="D176" s="1">
        <v>661.22</v>
      </c>
      <c r="E176" s="1">
        <v>595.35</v>
      </c>
      <c r="F176" s="2">
        <f t="shared" si="2"/>
        <v>9.4409317803660575E-2</v>
      </c>
      <c r="G176" s="2"/>
    </row>
    <row r="177" spans="1:7" x14ac:dyDescent="0.25">
      <c r="A177" s="7">
        <v>40391</v>
      </c>
      <c r="B177" s="1">
        <v>599.73</v>
      </c>
      <c r="C177" s="1">
        <v>603.36</v>
      </c>
      <c r="D177" s="1">
        <v>607.91999999999996</v>
      </c>
      <c r="E177" s="1">
        <v>576.54999999999995</v>
      </c>
      <c r="F177" s="2">
        <f t="shared" si="2"/>
        <v>-6.0163086714399286E-3</v>
      </c>
      <c r="G177" s="2"/>
    </row>
    <row r="178" spans="1:7" x14ac:dyDescent="0.25">
      <c r="A178" s="7">
        <v>40360</v>
      </c>
      <c r="B178" s="1">
        <v>598.66999999999996</v>
      </c>
      <c r="C178" s="1">
        <v>542.38</v>
      </c>
      <c r="D178" s="1">
        <v>609.51</v>
      </c>
      <c r="E178" s="1">
        <v>539.11</v>
      </c>
      <c r="F178" s="2">
        <f t="shared" si="2"/>
        <v>0.1037833253438548</v>
      </c>
      <c r="G178" s="2"/>
    </row>
    <row r="179" spans="1:7" x14ac:dyDescent="0.25">
      <c r="A179" s="7">
        <v>40330</v>
      </c>
      <c r="B179" s="1">
        <v>548.39</v>
      </c>
      <c r="C179" s="1">
        <v>541.97</v>
      </c>
      <c r="D179" s="1">
        <v>577.89</v>
      </c>
      <c r="E179" s="1">
        <v>532.05999999999995</v>
      </c>
      <c r="F179" s="2">
        <f t="shared" si="2"/>
        <v>1.1845674114803327E-2</v>
      </c>
      <c r="G179" s="2"/>
    </row>
    <row r="180" spans="1:7" x14ac:dyDescent="0.25">
      <c r="A180" s="7">
        <v>40299</v>
      </c>
      <c r="B180" s="1">
        <v>543.85</v>
      </c>
      <c r="C180" s="1">
        <v>587.94000000000005</v>
      </c>
      <c r="D180" s="1">
        <v>589.97</v>
      </c>
      <c r="E180" s="1">
        <v>517.57000000000005</v>
      </c>
      <c r="F180" s="2">
        <f t="shared" si="2"/>
        <v>-7.499064530394263E-2</v>
      </c>
      <c r="G180" s="2"/>
    </row>
    <row r="181" spans="1:7" x14ac:dyDescent="0.25">
      <c r="A181" s="7">
        <v>40269</v>
      </c>
      <c r="B181" s="1">
        <v>589.59</v>
      </c>
      <c r="C181" s="1">
        <v>568.22</v>
      </c>
      <c r="D181" s="1">
        <v>597.72</v>
      </c>
      <c r="E181" s="1">
        <v>566.96</v>
      </c>
      <c r="F181" s="2">
        <f t="shared" si="2"/>
        <v>3.7608672697194756E-2</v>
      </c>
      <c r="G181" s="2"/>
    </row>
    <row r="182" spans="1:7" x14ac:dyDescent="0.25">
      <c r="A182" s="7">
        <v>40238</v>
      </c>
      <c r="B182" s="1">
        <v>565.38</v>
      </c>
      <c r="C182" s="1">
        <v>504.82</v>
      </c>
      <c r="D182" s="1">
        <v>576.45000000000005</v>
      </c>
      <c r="E182" s="1">
        <v>501.51</v>
      </c>
      <c r="F182" s="2">
        <f t="shared" si="2"/>
        <v>0.11996355136484292</v>
      </c>
      <c r="G182" s="2"/>
    </row>
    <row r="183" spans="1:7" x14ac:dyDescent="0.25">
      <c r="A183" s="7">
        <v>40210</v>
      </c>
      <c r="B183" s="1">
        <v>497.05</v>
      </c>
      <c r="C183" s="1">
        <v>547.30999999999995</v>
      </c>
      <c r="D183" s="1">
        <v>557.35</v>
      </c>
      <c r="E183" s="1">
        <v>480.8</v>
      </c>
      <c r="F183" s="2">
        <f t="shared" si="2"/>
        <v>-9.1830955034623782E-2</v>
      </c>
      <c r="G183" s="2"/>
    </row>
    <row r="184" spans="1:7" x14ac:dyDescent="0.25">
      <c r="A184" s="7">
        <v>40179</v>
      </c>
      <c r="B184" s="1">
        <v>546.51</v>
      </c>
      <c r="C184" s="1">
        <v>528.19000000000005</v>
      </c>
      <c r="D184" s="1">
        <v>559.11</v>
      </c>
      <c r="E184" s="1">
        <v>524.1</v>
      </c>
      <c r="F184" s="2">
        <f t="shared" si="2"/>
        <v>3.4684488536322035E-2</v>
      </c>
      <c r="G184" s="2"/>
    </row>
    <row r="185" spans="1:7" x14ac:dyDescent="0.25">
      <c r="A185" s="7">
        <v>40148</v>
      </c>
      <c r="B185" s="1">
        <v>528.25</v>
      </c>
      <c r="C185" s="1">
        <v>452.09</v>
      </c>
      <c r="D185" s="1">
        <v>531.54999999999995</v>
      </c>
      <c r="E185" s="1">
        <v>450.46</v>
      </c>
      <c r="F185" s="2">
        <f t="shared" si="2"/>
        <v>0.1684620318963039</v>
      </c>
      <c r="G185" s="2"/>
    </row>
    <row r="186" spans="1:7" x14ac:dyDescent="0.25">
      <c r="A186" s="7">
        <v>40118</v>
      </c>
      <c r="B186" s="1">
        <v>453.5</v>
      </c>
      <c r="C186" s="1">
        <v>467.2</v>
      </c>
      <c r="D186" s="1">
        <v>491.49</v>
      </c>
      <c r="E186" s="1">
        <v>446.79</v>
      </c>
      <c r="F186" s="2">
        <f t="shared" si="2"/>
        <v>-2.9323630136986276E-2</v>
      </c>
      <c r="G186" s="2"/>
    </row>
    <row r="187" spans="1:7" x14ac:dyDescent="0.25">
      <c r="A187" s="7">
        <v>40087</v>
      </c>
      <c r="B187" s="1">
        <v>471.85</v>
      </c>
      <c r="C187" s="1">
        <v>482.28</v>
      </c>
      <c r="D187" s="1">
        <v>518.63</v>
      </c>
      <c r="E187" s="1">
        <v>461.69</v>
      </c>
      <c r="F187" s="2">
        <f t="shared" si="2"/>
        <v>-2.1626441071576574E-2</v>
      </c>
      <c r="G187" s="2"/>
    </row>
    <row r="188" spans="1:7" x14ac:dyDescent="0.25">
      <c r="A188" s="7">
        <v>40057</v>
      </c>
      <c r="B188" s="1">
        <v>479.1</v>
      </c>
      <c r="C188" s="1">
        <v>469.58</v>
      </c>
      <c r="D188" s="1">
        <v>489.9</v>
      </c>
      <c r="E188" s="1">
        <v>441.3</v>
      </c>
      <c r="F188" s="2">
        <f t="shared" si="2"/>
        <v>2.0273435836279313E-2</v>
      </c>
      <c r="G188" s="2"/>
    </row>
    <row r="189" spans="1:7" x14ac:dyDescent="0.25">
      <c r="A189" s="7">
        <v>40026</v>
      </c>
      <c r="B189" s="1">
        <v>465.51</v>
      </c>
      <c r="C189" s="1">
        <v>430.18</v>
      </c>
      <c r="D189" s="1">
        <v>483.35</v>
      </c>
      <c r="E189" s="1">
        <v>425.25</v>
      </c>
      <c r="F189" s="2">
        <f t="shared" si="2"/>
        <v>8.2128411362685352E-2</v>
      </c>
      <c r="G189" s="2"/>
    </row>
    <row r="190" spans="1:7" x14ac:dyDescent="0.25">
      <c r="A190" s="7">
        <v>39995</v>
      </c>
      <c r="B190" s="1">
        <v>426.41</v>
      </c>
      <c r="C190" s="1">
        <v>368.54</v>
      </c>
      <c r="D190" s="1">
        <v>436.28</v>
      </c>
      <c r="E190" s="1">
        <v>362.62</v>
      </c>
      <c r="F190" s="2">
        <f t="shared" si="2"/>
        <v>0.15702501763716287</v>
      </c>
      <c r="G190" s="2"/>
    </row>
    <row r="191" spans="1:7" x14ac:dyDescent="0.25">
      <c r="A191" s="7">
        <v>39965</v>
      </c>
      <c r="B191" s="1">
        <v>369.49</v>
      </c>
      <c r="C191" s="1">
        <v>358.05</v>
      </c>
      <c r="D191" s="1">
        <v>377.19</v>
      </c>
      <c r="E191" s="1">
        <v>332.65</v>
      </c>
      <c r="F191" s="2">
        <f t="shared" si="2"/>
        <v>3.1950844854070654E-2</v>
      </c>
      <c r="G191" s="2"/>
    </row>
    <row r="192" spans="1:7" x14ac:dyDescent="0.25">
      <c r="A192" s="7">
        <v>39934</v>
      </c>
      <c r="B192" s="1">
        <v>350.03</v>
      </c>
      <c r="C192" s="1">
        <v>319.95999999999998</v>
      </c>
      <c r="D192" s="1">
        <v>357.2</v>
      </c>
      <c r="E192" s="1">
        <v>317.41000000000003</v>
      </c>
      <c r="F192" s="2">
        <f t="shared" si="2"/>
        <v>9.3980497562195259E-2</v>
      </c>
      <c r="G192" s="2"/>
    </row>
    <row r="193" spans="1:7" x14ac:dyDescent="0.25">
      <c r="A193" s="7">
        <v>39904</v>
      </c>
      <c r="B193" s="1">
        <v>316.52</v>
      </c>
      <c r="C193" s="1">
        <v>256.16000000000003</v>
      </c>
      <c r="D193" s="1">
        <v>318.19</v>
      </c>
      <c r="E193" s="1">
        <v>255.58</v>
      </c>
      <c r="F193" s="2">
        <f t="shared" si="2"/>
        <v>0.23563397876327277</v>
      </c>
      <c r="G193" s="2"/>
    </row>
    <row r="194" spans="1:7" x14ac:dyDescent="0.25">
      <c r="A194" s="7">
        <v>39873</v>
      </c>
      <c r="B194" s="1">
        <v>257.64999999999998</v>
      </c>
      <c r="C194" s="1">
        <v>236.79</v>
      </c>
      <c r="D194" s="1">
        <v>257.64999999999998</v>
      </c>
      <c r="E194" s="1">
        <v>225.83</v>
      </c>
      <c r="F194" s="2">
        <f t="shared" si="2"/>
        <v>8.8094936441572638E-2</v>
      </c>
      <c r="G194" s="2"/>
    </row>
    <row r="195" spans="1:7" x14ac:dyDescent="0.25">
      <c r="A195" s="7">
        <v>39845</v>
      </c>
      <c r="B195" s="1">
        <v>240.27</v>
      </c>
      <c r="C195" s="1">
        <v>255.61</v>
      </c>
      <c r="D195" s="1">
        <v>271.32</v>
      </c>
      <c r="E195" s="1">
        <v>231.6</v>
      </c>
      <c r="F195" s="2">
        <f t="shared" ref="F195:F258" si="3">(B195-C195)/C195</f>
        <v>-6.0013301514025286E-2</v>
      </c>
      <c r="G195" s="2"/>
    </row>
    <row r="196" spans="1:7" x14ac:dyDescent="0.25">
      <c r="A196" s="7">
        <v>39814</v>
      </c>
      <c r="B196" s="1">
        <v>259.33999999999997</v>
      </c>
      <c r="C196" s="1">
        <v>271.48</v>
      </c>
      <c r="D196" s="1">
        <v>287.33</v>
      </c>
      <c r="E196" s="1">
        <v>240.35</v>
      </c>
      <c r="F196" s="2">
        <f t="shared" si="3"/>
        <v>-4.4717842935022997E-2</v>
      </c>
      <c r="G196" s="2"/>
    </row>
    <row r="197" spans="1:7" x14ac:dyDescent="0.25">
      <c r="A197" s="7">
        <v>39783</v>
      </c>
      <c r="B197" s="1">
        <v>268.64</v>
      </c>
      <c r="C197" s="1">
        <v>256.35000000000002</v>
      </c>
      <c r="D197" s="1">
        <v>272.27999999999997</v>
      </c>
      <c r="E197" s="1">
        <v>230.79</v>
      </c>
      <c r="F197" s="2">
        <f t="shared" si="3"/>
        <v>4.794226643261152E-2</v>
      </c>
      <c r="G197" s="2"/>
    </row>
    <row r="198" spans="1:7" x14ac:dyDescent="0.25">
      <c r="A198" s="7">
        <v>39753</v>
      </c>
      <c r="B198" s="1">
        <v>257.14999999999998</v>
      </c>
      <c r="C198" s="1">
        <v>281.32</v>
      </c>
      <c r="D198" s="1">
        <v>294</v>
      </c>
      <c r="E198" s="1">
        <v>209.12</v>
      </c>
      <c r="F198" s="2">
        <f t="shared" si="3"/>
        <v>-8.5916394141902525E-2</v>
      </c>
      <c r="G198" s="2"/>
    </row>
    <row r="199" spans="1:7" x14ac:dyDescent="0.25">
      <c r="A199" s="7">
        <v>39722</v>
      </c>
      <c r="B199" s="1">
        <v>278.33</v>
      </c>
      <c r="C199" s="1">
        <v>339.45</v>
      </c>
      <c r="D199" s="1">
        <v>345.53</v>
      </c>
      <c r="E199" s="1">
        <v>234.45</v>
      </c>
      <c r="F199" s="2">
        <f t="shared" si="3"/>
        <v>-0.18005597289733394</v>
      </c>
      <c r="G199" s="2"/>
    </row>
    <row r="200" spans="1:7" x14ac:dyDescent="0.25">
      <c r="A200" s="7">
        <v>39692</v>
      </c>
      <c r="B200" s="1">
        <v>360.51</v>
      </c>
      <c r="C200" s="1">
        <v>393.81</v>
      </c>
      <c r="D200" s="1">
        <v>408.82</v>
      </c>
      <c r="E200" s="1">
        <v>309.70999999999998</v>
      </c>
      <c r="F200" s="2">
        <f t="shared" si="3"/>
        <v>-8.4558543460044211E-2</v>
      </c>
      <c r="G200" s="2"/>
    </row>
    <row r="201" spans="1:7" x14ac:dyDescent="0.25">
      <c r="A201" s="7">
        <v>39661</v>
      </c>
      <c r="B201" s="1">
        <v>398.44</v>
      </c>
      <c r="C201" s="1">
        <v>419.14</v>
      </c>
      <c r="D201" s="1">
        <v>436.02</v>
      </c>
      <c r="E201" s="1">
        <v>391.98</v>
      </c>
      <c r="F201" s="2">
        <f t="shared" si="3"/>
        <v>-4.9386839719425465E-2</v>
      </c>
      <c r="G201" s="2"/>
    </row>
    <row r="202" spans="1:7" x14ac:dyDescent="0.25">
      <c r="A202" s="7">
        <v>39630</v>
      </c>
      <c r="B202" s="1">
        <v>422.01</v>
      </c>
      <c r="C202" s="1">
        <v>348.81</v>
      </c>
      <c r="D202" s="1">
        <v>432.86</v>
      </c>
      <c r="E202" s="1">
        <v>326.45999999999998</v>
      </c>
      <c r="F202" s="2">
        <f t="shared" si="3"/>
        <v>0.20985636879676611</v>
      </c>
      <c r="G202" s="2"/>
    </row>
    <row r="203" spans="1:7" x14ac:dyDescent="0.25">
      <c r="A203" s="7">
        <v>39600</v>
      </c>
      <c r="B203" s="1">
        <v>350.9</v>
      </c>
      <c r="C203" s="1">
        <v>399.19</v>
      </c>
      <c r="D203" s="1">
        <v>408.3</v>
      </c>
      <c r="E203" s="1">
        <v>348.79</v>
      </c>
      <c r="F203" s="2">
        <f t="shared" si="3"/>
        <v>-0.12096996417745941</v>
      </c>
      <c r="G203" s="2"/>
    </row>
    <row r="204" spans="1:7" x14ac:dyDescent="0.25">
      <c r="A204" s="7">
        <v>39569</v>
      </c>
      <c r="B204" s="1">
        <v>399.7</v>
      </c>
      <c r="C204" s="1">
        <v>431.19</v>
      </c>
      <c r="D204" s="1">
        <v>437.36</v>
      </c>
      <c r="E204" s="1">
        <v>389.47</v>
      </c>
      <c r="F204" s="2">
        <f t="shared" si="3"/>
        <v>-7.3030450613418701E-2</v>
      </c>
      <c r="G204" s="2"/>
    </row>
    <row r="205" spans="1:7" x14ac:dyDescent="0.25">
      <c r="A205" s="7">
        <v>39539</v>
      </c>
      <c r="B205" s="1">
        <v>434.68</v>
      </c>
      <c r="C205" s="1">
        <v>388.18</v>
      </c>
      <c r="D205" s="1">
        <v>439.96</v>
      </c>
      <c r="E205" s="1">
        <v>384.64</v>
      </c>
      <c r="F205" s="2">
        <f t="shared" si="3"/>
        <v>0.11978978824256788</v>
      </c>
      <c r="G205" s="2"/>
    </row>
    <row r="206" spans="1:7" x14ac:dyDescent="0.25">
      <c r="A206" s="7">
        <v>39508</v>
      </c>
      <c r="B206" s="1">
        <v>390.15</v>
      </c>
      <c r="C206" s="1">
        <v>436.59</v>
      </c>
      <c r="D206" s="1">
        <v>447.77</v>
      </c>
      <c r="E206" s="1">
        <v>381.74</v>
      </c>
      <c r="F206" s="2">
        <f t="shared" si="3"/>
        <v>-0.10636982065553494</v>
      </c>
      <c r="G206" s="2"/>
    </row>
    <row r="207" spans="1:7" x14ac:dyDescent="0.25">
      <c r="A207" s="7">
        <v>39479</v>
      </c>
      <c r="B207" s="1">
        <v>447.77</v>
      </c>
      <c r="C207" s="1">
        <v>435.62</v>
      </c>
      <c r="D207" s="1">
        <v>467.97</v>
      </c>
      <c r="E207" s="1">
        <v>409.55</v>
      </c>
      <c r="F207" s="2">
        <f t="shared" si="3"/>
        <v>2.7891281392038881E-2</v>
      </c>
      <c r="G207" s="2"/>
    </row>
    <row r="208" spans="1:7" x14ac:dyDescent="0.25">
      <c r="A208" s="7">
        <v>39448</v>
      </c>
      <c r="B208" s="1">
        <v>426.98</v>
      </c>
      <c r="C208" s="1">
        <v>551.6</v>
      </c>
      <c r="D208" s="1">
        <v>555.38</v>
      </c>
      <c r="E208" s="1">
        <v>420.81</v>
      </c>
      <c r="F208" s="2">
        <f t="shared" si="3"/>
        <v>-0.22592458303118201</v>
      </c>
      <c r="G208" s="2"/>
    </row>
    <row r="209" spans="1:7" x14ac:dyDescent="0.25">
      <c r="A209" s="7">
        <v>39417</v>
      </c>
      <c r="B209" s="1">
        <v>555.38</v>
      </c>
      <c r="C209" s="1">
        <v>541.16</v>
      </c>
      <c r="D209" s="1">
        <v>570.88</v>
      </c>
      <c r="E209" s="1">
        <v>533.72</v>
      </c>
      <c r="F209" s="2">
        <f t="shared" si="3"/>
        <v>2.6276886687855768E-2</v>
      </c>
      <c r="G209" s="2"/>
    </row>
    <row r="210" spans="1:7" x14ac:dyDescent="0.25">
      <c r="A210" s="7">
        <v>39387</v>
      </c>
      <c r="B210" s="1">
        <v>542.14</v>
      </c>
      <c r="C210" s="1">
        <v>581.58000000000004</v>
      </c>
      <c r="D210" s="1">
        <v>587.47</v>
      </c>
      <c r="E210" s="1">
        <v>509.4</v>
      </c>
      <c r="F210" s="2">
        <f t="shared" si="3"/>
        <v>-6.7815261872829283E-2</v>
      </c>
      <c r="G210" s="2"/>
    </row>
    <row r="211" spans="1:7" x14ac:dyDescent="0.25">
      <c r="A211" s="7">
        <v>39356</v>
      </c>
      <c r="B211" s="1">
        <v>576.16</v>
      </c>
      <c r="C211" s="1">
        <v>540.04</v>
      </c>
      <c r="D211" s="1">
        <v>588.64</v>
      </c>
      <c r="E211" s="1">
        <v>520.94000000000005</v>
      </c>
      <c r="F211" s="2">
        <f t="shared" si="3"/>
        <v>6.6883934523368646E-2</v>
      </c>
      <c r="G211" s="2"/>
    </row>
    <row r="212" spans="1:7" x14ac:dyDescent="0.25">
      <c r="A212" s="7">
        <v>39326</v>
      </c>
      <c r="B212" s="1">
        <v>540.44000000000005</v>
      </c>
      <c r="C212" s="1">
        <v>501.99</v>
      </c>
      <c r="D212" s="1">
        <v>551.29</v>
      </c>
      <c r="E212" s="1">
        <v>484.67</v>
      </c>
      <c r="F212" s="2">
        <f t="shared" si="3"/>
        <v>7.6595151297834702E-2</v>
      </c>
      <c r="G212" s="2"/>
    </row>
    <row r="213" spans="1:7" x14ac:dyDescent="0.25">
      <c r="A213" s="7">
        <v>39295</v>
      </c>
      <c r="B213" s="1">
        <v>501.99</v>
      </c>
      <c r="C213" s="1">
        <v>528.25</v>
      </c>
      <c r="D213" s="1">
        <v>528.25</v>
      </c>
      <c r="E213" s="1">
        <v>432.91</v>
      </c>
      <c r="F213" s="2">
        <f t="shared" si="3"/>
        <v>-4.9711310932323692E-2</v>
      </c>
      <c r="G213" s="2"/>
    </row>
    <row r="214" spans="1:7" x14ac:dyDescent="0.25">
      <c r="A214" s="7">
        <v>39264</v>
      </c>
      <c r="B214" s="1">
        <v>528.25</v>
      </c>
      <c r="C214" s="1">
        <v>470.94</v>
      </c>
      <c r="D214" s="1">
        <v>563.1</v>
      </c>
      <c r="E214" s="1">
        <v>469.17</v>
      </c>
      <c r="F214" s="2">
        <f t="shared" si="3"/>
        <v>0.121692784643479</v>
      </c>
      <c r="G214" s="2"/>
    </row>
    <row r="215" spans="1:7" x14ac:dyDescent="0.25">
      <c r="A215" s="7">
        <v>39234</v>
      </c>
      <c r="B215" s="1">
        <v>470.94</v>
      </c>
      <c r="C215" s="1">
        <v>470.81</v>
      </c>
      <c r="D215" s="1">
        <v>470.94</v>
      </c>
      <c r="E215" s="1">
        <v>435.16</v>
      </c>
      <c r="F215" s="2">
        <f t="shared" si="3"/>
        <v>2.761198785072438E-4</v>
      </c>
      <c r="G215" s="2"/>
    </row>
    <row r="216" spans="1:7" x14ac:dyDescent="0.25">
      <c r="A216" s="7">
        <v>39203</v>
      </c>
      <c r="B216" s="1">
        <v>470.81</v>
      </c>
      <c r="C216" s="1">
        <v>449.84</v>
      </c>
      <c r="D216" s="1">
        <v>471.12</v>
      </c>
      <c r="E216" s="1">
        <v>434.48</v>
      </c>
      <c r="F216" s="2">
        <f t="shared" si="3"/>
        <v>4.6616574782144829E-2</v>
      </c>
      <c r="G216" s="2"/>
    </row>
    <row r="217" spans="1:7" x14ac:dyDescent="0.25">
      <c r="A217" s="7">
        <v>39173</v>
      </c>
      <c r="B217" s="1">
        <v>449.84</v>
      </c>
      <c r="C217" s="1">
        <v>436.61</v>
      </c>
      <c r="D217" s="1">
        <v>485.7</v>
      </c>
      <c r="E217" s="1">
        <v>431.16</v>
      </c>
      <c r="F217" s="2">
        <f t="shared" si="3"/>
        <v>3.0301642197842378E-2</v>
      </c>
      <c r="G217" s="2"/>
    </row>
    <row r="218" spans="1:7" x14ac:dyDescent="0.25">
      <c r="A218" s="7">
        <v>39142</v>
      </c>
      <c r="B218" s="1">
        <v>436.61</v>
      </c>
      <c r="C218" s="1">
        <v>414.31</v>
      </c>
      <c r="D218" s="1">
        <v>439.1</v>
      </c>
      <c r="E218" s="1">
        <v>388.24</v>
      </c>
      <c r="F218" s="2">
        <f t="shared" si="3"/>
        <v>5.3824430981632136E-2</v>
      </c>
      <c r="G218" s="2"/>
    </row>
    <row r="219" spans="1:7" x14ac:dyDescent="0.25">
      <c r="A219" s="7">
        <v>39114</v>
      </c>
      <c r="B219" s="1">
        <v>414.31</v>
      </c>
      <c r="C219" s="1">
        <v>411.83</v>
      </c>
      <c r="D219" s="1">
        <v>446.16</v>
      </c>
      <c r="E219" s="1">
        <v>404.68</v>
      </c>
      <c r="F219" s="2">
        <f t="shared" si="3"/>
        <v>6.0219022412160801E-3</v>
      </c>
      <c r="G219" s="2"/>
    </row>
    <row r="220" spans="1:7" x14ac:dyDescent="0.25">
      <c r="A220" s="7">
        <v>39083</v>
      </c>
      <c r="B220" s="1">
        <v>411.83</v>
      </c>
      <c r="C220" s="1">
        <v>391.17</v>
      </c>
      <c r="D220" s="1">
        <v>425.17</v>
      </c>
      <c r="E220" s="1">
        <v>363.44</v>
      </c>
      <c r="F220" s="2">
        <f t="shared" si="3"/>
        <v>5.2815911240636983E-2</v>
      </c>
      <c r="G220" s="2"/>
    </row>
    <row r="221" spans="1:7" x14ac:dyDescent="0.25">
      <c r="A221" s="7">
        <v>39052</v>
      </c>
      <c r="B221" s="1">
        <v>391.17</v>
      </c>
      <c r="C221" s="1">
        <v>381.69</v>
      </c>
      <c r="D221" s="1">
        <v>403.8</v>
      </c>
      <c r="E221" s="1">
        <v>374.13</v>
      </c>
      <c r="F221" s="2">
        <f t="shared" si="3"/>
        <v>2.4836909533915003E-2</v>
      </c>
      <c r="G221" s="2"/>
    </row>
    <row r="222" spans="1:7" x14ac:dyDescent="0.25">
      <c r="A222" s="7">
        <v>39022</v>
      </c>
      <c r="B222" s="1">
        <v>381.69</v>
      </c>
      <c r="C222" s="1">
        <v>405.82</v>
      </c>
      <c r="D222" s="1">
        <v>406.41</v>
      </c>
      <c r="E222" s="1">
        <v>370.34</v>
      </c>
      <c r="F222" s="2">
        <f t="shared" si="3"/>
        <v>-5.9459859050810693E-2</v>
      </c>
      <c r="G222" s="2"/>
    </row>
    <row r="223" spans="1:7" x14ac:dyDescent="0.25">
      <c r="A223" s="7">
        <v>38991</v>
      </c>
      <c r="B223" s="1">
        <v>405.82</v>
      </c>
      <c r="C223" s="1">
        <v>369.25</v>
      </c>
      <c r="D223" s="1">
        <v>408.91</v>
      </c>
      <c r="E223" s="1">
        <v>362.24</v>
      </c>
      <c r="F223" s="2">
        <f t="shared" si="3"/>
        <v>9.9038591740013518E-2</v>
      </c>
      <c r="G223" s="2"/>
    </row>
    <row r="224" spans="1:7" x14ac:dyDescent="0.25">
      <c r="A224" s="7">
        <v>38961</v>
      </c>
      <c r="B224" s="1">
        <v>369.25</v>
      </c>
      <c r="C224" s="1">
        <v>372.86</v>
      </c>
      <c r="D224" s="1">
        <v>386.46</v>
      </c>
      <c r="E224" s="1">
        <v>359.32</v>
      </c>
      <c r="F224" s="2">
        <f t="shared" si="3"/>
        <v>-9.6819181462211388E-3</v>
      </c>
      <c r="G224" s="2"/>
    </row>
    <row r="225" spans="1:7" x14ac:dyDescent="0.25">
      <c r="A225" s="7">
        <v>38930</v>
      </c>
      <c r="B225" s="1">
        <v>372.86</v>
      </c>
      <c r="C225" s="1">
        <v>360.68</v>
      </c>
      <c r="D225" s="1">
        <v>387.88</v>
      </c>
      <c r="E225" s="1">
        <v>351.47</v>
      </c>
      <c r="F225" s="2">
        <f t="shared" si="3"/>
        <v>3.3769546412332277E-2</v>
      </c>
      <c r="G225" s="2"/>
    </row>
    <row r="226" spans="1:7" x14ac:dyDescent="0.25">
      <c r="A226" s="7">
        <v>38899</v>
      </c>
      <c r="B226" s="1">
        <v>360.68</v>
      </c>
      <c r="C226" s="1">
        <v>354.53</v>
      </c>
      <c r="D226" s="1">
        <v>370.3</v>
      </c>
      <c r="E226" s="1">
        <v>321.95999999999998</v>
      </c>
      <c r="F226" s="2">
        <f t="shared" si="3"/>
        <v>1.7346909993512634E-2</v>
      </c>
      <c r="G226" s="2"/>
    </row>
    <row r="227" spans="1:7" x14ac:dyDescent="0.25">
      <c r="A227" s="7">
        <v>38869</v>
      </c>
      <c r="B227" s="1">
        <v>354.53</v>
      </c>
      <c r="C227" s="1">
        <v>381.32</v>
      </c>
      <c r="D227" s="1">
        <v>394.28</v>
      </c>
      <c r="E227" s="1">
        <v>314.92</v>
      </c>
      <c r="F227" s="2">
        <f t="shared" si="3"/>
        <v>-7.0255953005349897E-2</v>
      </c>
      <c r="G227" s="2"/>
    </row>
    <row r="228" spans="1:7" x14ac:dyDescent="0.25">
      <c r="A228" s="7">
        <v>38838</v>
      </c>
      <c r="B228" s="1">
        <v>381.32</v>
      </c>
      <c r="C228" s="1">
        <v>438.8</v>
      </c>
      <c r="D228" s="1">
        <v>450.85</v>
      </c>
      <c r="E228" s="1">
        <v>352.78</v>
      </c>
      <c r="F228" s="2">
        <f t="shared" si="3"/>
        <v>-0.13099361896080222</v>
      </c>
      <c r="G228" s="2"/>
    </row>
    <row r="229" spans="1:7" x14ac:dyDescent="0.25">
      <c r="A229" s="7">
        <v>38808</v>
      </c>
      <c r="B229" s="1">
        <v>438.8</v>
      </c>
      <c r="C229" s="1">
        <v>429.11</v>
      </c>
      <c r="D229" s="1">
        <v>457.13</v>
      </c>
      <c r="E229" s="1">
        <v>417.05</v>
      </c>
      <c r="F229" s="2">
        <f t="shared" si="3"/>
        <v>2.2581622427815706E-2</v>
      </c>
      <c r="G229" s="2"/>
    </row>
    <row r="230" spans="1:7" x14ac:dyDescent="0.25">
      <c r="A230" s="7">
        <v>38777</v>
      </c>
      <c r="B230" s="1">
        <v>429.11</v>
      </c>
      <c r="C230" s="1">
        <v>470.16</v>
      </c>
      <c r="D230" s="1">
        <v>480.75</v>
      </c>
      <c r="E230" s="1">
        <v>407.16</v>
      </c>
      <c r="F230" s="2">
        <f t="shared" si="3"/>
        <v>-8.7310702739492957E-2</v>
      </c>
      <c r="G230" s="2"/>
    </row>
    <row r="231" spans="1:7" x14ac:dyDescent="0.25">
      <c r="A231" s="7">
        <v>38749</v>
      </c>
      <c r="B231" s="1">
        <v>470.16</v>
      </c>
      <c r="C231" s="1">
        <v>445.9</v>
      </c>
      <c r="D231" s="1">
        <v>481.92</v>
      </c>
      <c r="E231" s="1">
        <v>429.45</v>
      </c>
      <c r="F231" s="2">
        <f t="shared" si="3"/>
        <v>5.4406817672123901E-2</v>
      </c>
      <c r="G231" s="2"/>
    </row>
    <row r="232" spans="1:7" x14ac:dyDescent="0.25">
      <c r="A232" s="7">
        <v>38718</v>
      </c>
      <c r="B232" s="1">
        <v>445.9</v>
      </c>
      <c r="C232" s="1">
        <v>397.78</v>
      </c>
      <c r="D232" s="1">
        <v>464.76</v>
      </c>
      <c r="E232" s="1">
        <v>393.99</v>
      </c>
      <c r="F232" s="2">
        <f t="shared" si="3"/>
        <v>0.12097139122127812</v>
      </c>
      <c r="G232" s="2"/>
    </row>
    <row r="233" spans="1:7" x14ac:dyDescent="0.25">
      <c r="A233" s="7">
        <v>38687</v>
      </c>
      <c r="B233" s="1">
        <v>397.78</v>
      </c>
      <c r="C233" s="1">
        <v>380.89</v>
      </c>
      <c r="D233" s="1">
        <v>400.12</v>
      </c>
      <c r="E233" s="1">
        <v>372.73</v>
      </c>
      <c r="F233" s="2">
        <f t="shared" si="3"/>
        <v>4.4343511249967146E-2</v>
      </c>
      <c r="G233" s="2"/>
    </row>
    <row r="234" spans="1:7" x14ac:dyDescent="0.25">
      <c r="A234" s="7">
        <v>38657</v>
      </c>
      <c r="B234" s="1">
        <v>380.89</v>
      </c>
      <c r="C234" s="1">
        <v>319.64</v>
      </c>
      <c r="D234" s="1">
        <v>381.9</v>
      </c>
      <c r="E234" s="1">
        <v>319.64</v>
      </c>
      <c r="F234" s="2">
        <f t="shared" si="3"/>
        <v>0.19162182455262169</v>
      </c>
      <c r="G234" s="2"/>
    </row>
    <row r="235" spans="1:7" x14ac:dyDescent="0.25">
      <c r="A235" s="7">
        <v>38626</v>
      </c>
      <c r="B235" s="1">
        <v>319.64</v>
      </c>
      <c r="C235" s="1">
        <v>333.33</v>
      </c>
      <c r="D235" s="1">
        <v>358.1</v>
      </c>
      <c r="E235" s="1">
        <v>306.33</v>
      </c>
      <c r="F235" s="2">
        <f t="shared" si="3"/>
        <v>-4.1070410704107038E-2</v>
      </c>
      <c r="G235" s="2"/>
    </row>
    <row r="236" spans="1:7" x14ac:dyDescent="0.25">
      <c r="A236" s="7">
        <v>38596</v>
      </c>
      <c r="B236" s="1">
        <v>333.33</v>
      </c>
      <c r="C236" s="1">
        <v>309.08</v>
      </c>
      <c r="D236" s="1">
        <v>340.15</v>
      </c>
      <c r="E236" s="1">
        <v>309.08</v>
      </c>
      <c r="F236" s="2">
        <f t="shared" si="3"/>
        <v>7.8458651481817007E-2</v>
      </c>
      <c r="G236" s="2"/>
    </row>
    <row r="237" spans="1:7" x14ac:dyDescent="0.25">
      <c r="A237" s="7">
        <v>38565</v>
      </c>
      <c r="B237" s="1">
        <v>309.08</v>
      </c>
      <c r="C237" s="1">
        <v>296.14999999999998</v>
      </c>
      <c r="D237" s="1">
        <v>309.08</v>
      </c>
      <c r="E237" s="1">
        <v>276.83</v>
      </c>
      <c r="F237" s="2">
        <f t="shared" si="3"/>
        <v>4.3660307276717908E-2</v>
      </c>
      <c r="G237" s="2"/>
    </row>
    <row r="238" spans="1:7" x14ac:dyDescent="0.25">
      <c r="A238" s="7">
        <v>38534</v>
      </c>
      <c r="B238" s="1">
        <v>296.14999999999998</v>
      </c>
      <c r="C238" s="1">
        <v>269.57</v>
      </c>
      <c r="D238" s="1">
        <v>297.31</v>
      </c>
      <c r="E238" s="1">
        <v>269.22000000000003</v>
      </c>
      <c r="F238" s="2">
        <f t="shared" si="3"/>
        <v>9.8601476425418208E-2</v>
      </c>
      <c r="G238" s="2"/>
    </row>
    <row r="239" spans="1:7" x14ac:dyDescent="0.25">
      <c r="A239" s="7">
        <v>38504</v>
      </c>
      <c r="B239" s="1">
        <v>269.57</v>
      </c>
      <c r="C239" s="1">
        <v>252.36</v>
      </c>
      <c r="D239" s="1">
        <v>274.18</v>
      </c>
      <c r="E239" s="1">
        <v>250.81</v>
      </c>
      <c r="F239" s="2">
        <f t="shared" si="3"/>
        <v>6.8196227611348775E-2</v>
      </c>
      <c r="G239" s="2"/>
    </row>
    <row r="240" spans="1:7" x14ac:dyDescent="0.25">
      <c r="A240" s="7">
        <v>38473</v>
      </c>
      <c r="B240" s="1">
        <v>252.36</v>
      </c>
      <c r="C240" s="1">
        <v>235.92</v>
      </c>
      <c r="D240" s="1">
        <v>256.33999999999997</v>
      </c>
      <c r="E240" s="1">
        <v>235.92</v>
      </c>
      <c r="F240" s="2">
        <f t="shared" si="3"/>
        <v>6.9684638860630838E-2</v>
      </c>
      <c r="G240" s="2"/>
    </row>
    <row r="241" spans="1:7" x14ac:dyDescent="0.25">
      <c r="A241" s="7">
        <v>38443</v>
      </c>
      <c r="B241" s="1">
        <v>235.92</v>
      </c>
      <c r="C241" s="1">
        <v>255.58</v>
      </c>
      <c r="D241" s="1">
        <v>262.29000000000002</v>
      </c>
      <c r="E241" s="1">
        <v>228.88</v>
      </c>
      <c r="F241" s="2">
        <f t="shared" si="3"/>
        <v>-7.6923076923077011E-2</v>
      </c>
      <c r="G241" s="2"/>
    </row>
    <row r="242" spans="1:7" x14ac:dyDescent="0.25">
      <c r="A242" s="7">
        <v>38412</v>
      </c>
      <c r="B242" s="1">
        <v>255.58</v>
      </c>
      <c r="C242" s="1">
        <v>283.95999999999998</v>
      </c>
      <c r="D242" s="1">
        <v>284</v>
      </c>
      <c r="E242" s="1">
        <v>238.75</v>
      </c>
      <c r="F242" s="2">
        <f t="shared" si="3"/>
        <v>-9.9943654035779581E-2</v>
      </c>
      <c r="G242" s="2"/>
    </row>
    <row r="243" spans="1:7" x14ac:dyDescent="0.25">
      <c r="A243" s="7">
        <v>38384</v>
      </c>
      <c r="B243" s="1">
        <v>283.95999999999998</v>
      </c>
      <c r="C243" s="1">
        <v>273.3</v>
      </c>
      <c r="D243" s="1">
        <v>284.10000000000002</v>
      </c>
      <c r="E243" s="1">
        <v>264.04000000000002</v>
      </c>
      <c r="F243" s="2">
        <f t="shared" si="3"/>
        <v>3.9004756677643498E-2</v>
      </c>
      <c r="G243" s="2"/>
    </row>
    <row r="244" spans="1:7" x14ac:dyDescent="0.25">
      <c r="A244" s="7">
        <v>38353</v>
      </c>
      <c r="B244" s="1">
        <v>273.3</v>
      </c>
      <c r="C244" s="1">
        <v>249.72</v>
      </c>
      <c r="D244" s="1">
        <v>276.62</v>
      </c>
      <c r="E244" s="1">
        <v>242.38</v>
      </c>
      <c r="F244" s="2">
        <f t="shared" si="3"/>
        <v>9.4425756847669434E-2</v>
      </c>
      <c r="G244" s="2"/>
    </row>
    <row r="245" spans="1:7" x14ac:dyDescent="0.25">
      <c r="A245" s="7">
        <v>38322</v>
      </c>
      <c r="B245" s="1">
        <v>249.72</v>
      </c>
      <c r="C245" s="1">
        <v>224.86</v>
      </c>
      <c r="D245" s="1">
        <v>251.06</v>
      </c>
      <c r="E245" s="1">
        <v>222.34</v>
      </c>
      <c r="F245" s="2">
        <f t="shared" si="3"/>
        <v>0.11055768033443024</v>
      </c>
      <c r="G245" s="2"/>
    </row>
    <row r="246" spans="1:7" x14ac:dyDescent="0.25">
      <c r="A246" s="7">
        <v>38292</v>
      </c>
      <c r="B246" s="1">
        <v>224.86</v>
      </c>
      <c r="C246" s="1">
        <v>229</v>
      </c>
      <c r="D246" s="1">
        <v>237.06</v>
      </c>
      <c r="E246" s="1">
        <v>219.59</v>
      </c>
      <c r="F246" s="2">
        <f t="shared" si="3"/>
        <v>-1.8078602620087276E-2</v>
      </c>
      <c r="G246" s="2"/>
    </row>
    <row r="247" spans="1:7" x14ac:dyDescent="0.25">
      <c r="A247" s="7">
        <v>38261</v>
      </c>
      <c r="B247" s="1">
        <v>229</v>
      </c>
      <c r="C247" s="1">
        <v>219.54</v>
      </c>
      <c r="D247" s="1">
        <v>232.41</v>
      </c>
      <c r="E247" s="1">
        <v>214.32</v>
      </c>
      <c r="F247" s="2">
        <f t="shared" si="3"/>
        <v>4.3090097476541897E-2</v>
      </c>
      <c r="G247" s="2"/>
    </row>
    <row r="248" spans="1:7" x14ac:dyDescent="0.25">
      <c r="A248" s="7">
        <v>38231</v>
      </c>
      <c r="B248" s="1">
        <v>219.54</v>
      </c>
      <c r="C248" s="1">
        <v>202.18</v>
      </c>
      <c r="D248" s="1">
        <v>226.4</v>
      </c>
      <c r="E248" s="1">
        <v>200.42</v>
      </c>
      <c r="F248" s="2">
        <f t="shared" si="3"/>
        <v>8.5864081511524304E-2</v>
      </c>
      <c r="G248" s="2"/>
    </row>
    <row r="249" spans="1:7" x14ac:dyDescent="0.25">
      <c r="A249" s="7">
        <v>38200</v>
      </c>
      <c r="B249" s="1">
        <v>202.18</v>
      </c>
      <c r="C249" s="1">
        <v>193.81</v>
      </c>
      <c r="D249" s="1">
        <v>202.43</v>
      </c>
      <c r="E249" s="1">
        <v>186</v>
      </c>
      <c r="F249" s="2">
        <f t="shared" si="3"/>
        <v>4.318662607708583E-2</v>
      </c>
      <c r="G249" s="2"/>
    </row>
    <row r="250" spans="1:7" x14ac:dyDescent="0.25">
      <c r="A250" s="7">
        <v>38169</v>
      </c>
      <c r="B250" s="1">
        <v>193.81</v>
      </c>
      <c r="C250" s="1">
        <v>179.68</v>
      </c>
      <c r="D250" s="1">
        <v>194.12</v>
      </c>
      <c r="E250" s="1">
        <v>179.25</v>
      </c>
      <c r="F250" s="2">
        <f t="shared" si="3"/>
        <v>7.863980409617094E-2</v>
      </c>
      <c r="G250" s="2"/>
    </row>
    <row r="251" spans="1:7" x14ac:dyDescent="0.25">
      <c r="A251" s="7">
        <v>38139</v>
      </c>
      <c r="B251" s="1">
        <v>179.68</v>
      </c>
      <c r="C251" s="1">
        <v>170.81</v>
      </c>
      <c r="D251" s="1">
        <v>180.49</v>
      </c>
      <c r="E251" s="1">
        <v>166.3</v>
      </c>
      <c r="F251" s="2">
        <f t="shared" si="3"/>
        <v>5.1929043966980878E-2</v>
      </c>
      <c r="G251" s="2"/>
    </row>
    <row r="252" spans="1:7" x14ac:dyDescent="0.25">
      <c r="A252" s="7">
        <v>38108</v>
      </c>
      <c r="B252" s="1">
        <v>170.81</v>
      </c>
      <c r="C252" s="1">
        <v>180.23</v>
      </c>
      <c r="D252" s="1">
        <v>183.74</v>
      </c>
      <c r="E252" s="1">
        <v>158.04</v>
      </c>
      <c r="F252" s="2">
        <f t="shared" si="3"/>
        <v>-5.2266548299395151E-2</v>
      </c>
      <c r="G252" s="2"/>
    </row>
    <row r="253" spans="1:7" x14ac:dyDescent="0.25">
      <c r="A253" s="7">
        <v>38078</v>
      </c>
      <c r="B253" s="1">
        <v>180.23</v>
      </c>
      <c r="C253" s="1">
        <v>201.91</v>
      </c>
      <c r="D253" s="1">
        <v>206.11</v>
      </c>
      <c r="E253" s="1">
        <v>174.71</v>
      </c>
      <c r="F253" s="2">
        <f t="shared" si="3"/>
        <v>-0.10737457282947852</v>
      </c>
      <c r="G253" s="2"/>
    </row>
    <row r="254" spans="1:7" x14ac:dyDescent="0.25">
      <c r="A254" s="7">
        <v>38047</v>
      </c>
      <c r="B254" s="1">
        <v>201.91</v>
      </c>
      <c r="C254" s="1">
        <v>188.89</v>
      </c>
      <c r="D254" s="1">
        <v>213.15</v>
      </c>
      <c r="E254" s="1">
        <v>186.76</v>
      </c>
      <c r="F254" s="2">
        <f t="shared" si="3"/>
        <v>6.8929006299963E-2</v>
      </c>
      <c r="G254" s="2"/>
    </row>
    <row r="255" spans="1:7" x14ac:dyDescent="0.25">
      <c r="A255" s="7">
        <v>38018</v>
      </c>
      <c r="B255" s="1">
        <v>188.89</v>
      </c>
      <c r="C255" s="1">
        <v>172.59</v>
      </c>
      <c r="D255" s="1">
        <v>199.3</v>
      </c>
      <c r="E255" s="1">
        <v>165.66</v>
      </c>
      <c r="F255" s="2">
        <f t="shared" si="3"/>
        <v>9.4443478764702368E-2</v>
      </c>
      <c r="G255" s="2"/>
    </row>
    <row r="256" spans="1:7" x14ac:dyDescent="0.25">
      <c r="A256" s="7">
        <v>37987</v>
      </c>
      <c r="B256" s="1">
        <v>172.59</v>
      </c>
      <c r="C256" s="1">
        <v>186.25</v>
      </c>
      <c r="D256" s="1">
        <v>201.9</v>
      </c>
      <c r="E256" s="1">
        <v>169.83</v>
      </c>
      <c r="F256" s="2">
        <f t="shared" si="3"/>
        <v>-7.3342281879194615E-2</v>
      </c>
      <c r="G256" s="2"/>
    </row>
    <row r="257" spans="1:7" x14ac:dyDescent="0.25">
      <c r="A257" s="7">
        <v>37956</v>
      </c>
      <c r="B257" s="1">
        <v>186.25</v>
      </c>
      <c r="C257" s="1">
        <v>146.18</v>
      </c>
      <c r="D257" s="1">
        <v>187.08</v>
      </c>
      <c r="E257" s="1">
        <v>146.18</v>
      </c>
      <c r="F257" s="2">
        <f t="shared" si="3"/>
        <v>0.27411410589683943</v>
      </c>
      <c r="G257" s="2"/>
    </row>
    <row r="258" spans="1:7" x14ac:dyDescent="0.25">
      <c r="A258" s="7">
        <v>37926</v>
      </c>
      <c r="B258" s="1">
        <v>146.18</v>
      </c>
      <c r="C258" s="1">
        <v>157.54</v>
      </c>
      <c r="D258" s="1">
        <v>165.41</v>
      </c>
      <c r="E258" s="1">
        <v>146.18</v>
      </c>
      <c r="F258" s="2">
        <f t="shared" si="3"/>
        <v>-7.2108670813761488E-2</v>
      </c>
      <c r="G258" s="2"/>
    </row>
    <row r="259" spans="1:7" x14ac:dyDescent="0.25">
      <c r="A259" s="7">
        <v>37895</v>
      </c>
      <c r="B259" s="1">
        <v>157.54</v>
      </c>
      <c r="C259" s="1">
        <v>130.56</v>
      </c>
      <c r="D259" s="1">
        <v>164.43</v>
      </c>
      <c r="E259" s="1">
        <v>130.08000000000001</v>
      </c>
      <c r="F259" s="2">
        <f t="shared" ref="F259:F304" si="4">(B259-C259)/C259</f>
        <v>0.20664828431372539</v>
      </c>
      <c r="G259" s="2"/>
    </row>
    <row r="260" spans="1:7" x14ac:dyDescent="0.25">
      <c r="A260" s="7">
        <v>37865</v>
      </c>
      <c r="B260" s="1">
        <v>130.56</v>
      </c>
      <c r="C260" s="1">
        <v>116.12</v>
      </c>
      <c r="D260" s="1">
        <v>141.47999999999999</v>
      </c>
      <c r="E260" s="1">
        <v>114.7</v>
      </c>
      <c r="F260" s="2">
        <f t="shared" si="4"/>
        <v>0.12435411643127796</v>
      </c>
      <c r="G260" s="2"/>
    </row>
    <row r="261" spans="1:7" x14ac:dyDescent="0.25">
      <c r="A261" s="7">
        <v>37834</v>
      </c>
      <c r="B261" s="1">
        <v>116.12</v>
      </c>
      <c r="C261" s="1">
        <v>105.72</v>
      </c>
      <c r="D261" s="1">
        <v>120.75</v>
      </c>
      <c r="E261" s="1">
        <v>105.19</v>
      </c>
      <c r="F261" s="2">
        <f t="shared" si="4"/>
        <v>9.837306091562624E-2</v>
      </c>
      <c r="G261" s="2"/>
    </row>
    <row r="262" spans="1:7" x14ac:dyDescent="0.25">
      <c r="A262" s="7">
        <v>37803</v>
      </c>
      <c r="B262" s="1">
        <v>105.72</v>
      </c>
      <c r="C262" s="1">
        <v>108.84</v>
      </c>
      <c r="D262" s="1">
        <v>109.93</v>
      </c>
      <c r="E262" s="1">
        <v>101.82</v>
      </c>
      <c r="F262" s="2">
        <f t="shared" si="4"/>
        <v>-2.866593164277843E-2</v>
      </c>
      <c r="G262" s="2"/>
    </row>
    <row r="263" spans="1:7" x14ac:dyDescent="0.25">
      <c r="A263" s="7">
        <v>37773</v>
      </c>
      <c r="B263" s="1">
        <v>108.84</v>
      </c>
      <c r="C263" s="1">
        <v>113.81</v>
      </c>
      <c r="D263" s="1">
        <v>116.33</v>
      </c>
      <c r="E263" s="1">
        <v>103.96</v>
      </c>
      <c r="F263" s="2">
        <f t="shared" si="4"/>
        <v>-4.3669273350320698E-2</v>
      </c>
      <c r="G263" s="2"/>
    </row>
    <row r="264" spans="1:7" x14ac:dyDescent="0.25">
      <c r="A264" s="7">
        <v>37742</v>
      </c>
      <c r="B264" s="1">
        <v>113.81</v>
      </c>
      <c r="C264" s="1">
        <v>115.1</v>
      </c>
      <c r="D264" s="1">
        <v>116.21</v>
      </c>
      <c r="E264" s="1">
        <v>101.68</v>
      </c>
      <c r="F264" s="2">
        <f t="shared" si="4"/>
        <v>-1.1207645525629818E-2</v>
      </c>
      <c r="G264" s="2"/>
    </row>
    <row r="265" spans="1:7" x14ac:dyDescent="0.25">
      <c r="A265" s="7">
        <v>37712</v>
      </c>
      <c r="B265" s="1">
        <v>115.1</v>
      </c>
      <c r="C265" s="1">
        <v>94.75</v>
      </c>
      <c r="D265" s="1">
        <v>116.24</v>
      </c>
      <c r="E265" s="1">
        <v>94.75</v>
      </c>
      <c r="F265" s="2">
        <f t="shared" si="4"/>
        <v>0.21477572559366748</v>
      </c>
      <c r="G265" s="2"/>
    </row>
    <row r="266" spans="1:7" x14ac:dyDescent="0.25">
      <c r="A266" s="7">
        <v>37681</v>
      </c>
      <c r="B266" s="1">
        <v>94.75</v>
      </c>
      <c r="C266" s="1">
        <v>115.74</v>
      </c>
      <c r="D266" s="1">
        <v>115.74</v>
      </c>
      <c r="E266" s="1">
        <v>87.92</v>
      </c>
      <c r="F266" s="2">
        <f t="shared" si="4"/>
        <v>-0.18135476067046827</v>
      </c>
      <c r="G266" s="2"/>
    </row>
    <row r="267" spans="1:7" x14ac:dyDescent="0.25">
      <c r="A267" s="7">
        <v>37653</v>
      </c>
      <c r="B267" s="1">
        <v>115.74</v>
      </c>
      <c r="C267" s="1">
        <v>110.32</v>
      </c>
      <c r="D267" s="1">
        <v>120.26</v>
      </c>
      <c r="E267" s="1">
        <v>103.58</v>
      </c>
      <c r="F267" s="2">
        <f t="shared" si="4"/>
        <v>4.9129804205946356E-2</v>
      </c>
      <c r="G267" s="2"/>
    </row>
    <row r="268" spans="1:7" x14ac:dyDescent="0.25">
      <c r="A268" s="7">
        <v>37622</v>
      </c>
      <c r="B268" s="1">
        <v>110.32</v>
      </c>
      <c r="C268" s="1">
        <v>103.7</v>
      </c>
      <c r="D268" s="1">
        <v>110.32</v>
      </c>
      <c r="E268" s="1">
        <v>96.65</v>
      </c>
      <c r="F268" s="2">
        <f t="shared" si="4"/>
        <v>6.3837994214078986E-2</v>
      </c>
      <c r="G268" s="2"/>
    </row>
    <row r="269" spans="1:7" x14ac:dyDescent="0.25">
      <c r="A269" s="7">
        <v>37591</v>
      </c>
      <c r="B269" s="1">
        <v>103.7</v>
      </c>
      <c r="C269" s="1">
        <v>133</v>
      </c>
      <c r="D269" s="1">
        <v>134.08000000000001</v>
      </c>
      <c r="E269" s="1">
        <v>100.02</v>
      </c>
      <c r="F269" s="2">
        <f t="shared" si="4"/>
        <v>-0.22030075187969922</v>
      </c>
      <c r="G269" s="2"/>
    </row>
    <row r="270" spans="1:7" x14ac:dyDescent="0.25">
      <c r="A270" s="7">
        <v>37561</v>
      </c>
      <c r="B270" s="1">
        <v>133</v>
      </c>
      <c r="C270" s="1">
        <v>102.52</v>
      </c>
      <c r="D270" s="1">
        <v>144.08000000000001</v>
      </c>
      <c r="E270" s="1">
        <v>100.44</v>
      </c>
      <c r="F270" s="2">
        <f t="shared" si="4"/>
        <v>0.29730784237222013</v>
      </c>
      <c r="G270" s="2"/>
    </row>
    <row r="271" spans="1:7" x14ac:dyDescent="0.25">
      <c r="A271" s="7">
        <v>37530</v>
      </c>
      <c r="B271" s="1">
        <v>102.52</v>
      </c>
      <c r="C271" s="1">
        <v>88.42</v>
      </c>
      <c r="D271" s="1">
        <v>106.25</v>
      </c>
      <c r="E271" s="1">
        <v>86.89</v>
      </c>
      <c r="F271" s="2">
        <f t="shared" si="4"/>
        <v>0.15946618412123947</v>
      </c>
      <c r="G271" s="2"/>
    </row>
    <row r="272" spans="1:7" x14ac:dyDescent="0.25">
      <c r="A272" s="7">
        <v>37500</v>
      </c>
      <c r="B272" s="1">
        <v>88.42</v>
      </c>
      <c r="C272" s="1">
        <v>95.47</v>
      </c>
      <c r="D272" s="1">
        <v>96.56</v>
      </c>
      <c r="E272" s="1">
        <v>86.81</v>
      </c>
      <c r="F272" s="2">
        <f t="shared" si="4"/>
        <v>-7.3845186969728679E-2</v>
      </c>
      <c r="G272" s="2"/>
    </row>
    <row r="273" spans="1:7" x14ac:dyDescent="0.25">
      <c r="A273" s="7">
        <v>37469</v>
      </c>
      <c r="B273" s="1">
        <v>95.47</v>
      </c>
      <c r="C273" s="1">
        <v>102.36</v>
      </c>
      <c r="D273" s="1">
        <v>109.88</v>
      </c>
      <c r="E273" s="1">
        <v>91.27</v>
      </c>
      <c r="F273" s="2">
        <f t="shared" si="4"/>
        <v>-6.7311449785072294E-2</v>
      </c>
      <c r="G273" s="2"/>
    </row>
    <row r="274" spans="1:7" x14ac:dyDescent="0.25">
      <c r="A274" s="7">
        <v>37438</v>
      </c>
      <c r="B274" s="1">
        <v>102.36</v>
      </c>
      <c r="C274" s="1">
        <v>93.8</v>
      </c>
      <c r="D274" s="1">
        <v>108.04</v>
      </c>
      <c r="E274" s="1">
        <v>85.14</v>
      </c>
      <c r="F274" s="2">
        <f t="shared" si="4"/>
        <v>9.1257995735607708E-2</v>
      </c>
      <c r="G274" s="2"/>
    </row>
    <row r="275" spans="1:7" x14ac:dyDescent="0.25">
      <c r="A275" s="7">
        <v>37408</v>
      </c>
      <c r="B275" s="1">
        <v>93.8</v>
      </c>
      <c r="C275" s="1">
        <v>104.14</v>
      </c>
      <c r="D275" s="1">
        <v>106.11</v>
      </c>
      <c r="E275" s="1">
        <v>85.36</v>
      </c>
      <c r="F275" s="2">
        <f t="shared" si="4"/>
        <v>-9.928941809103134E-2</v>
      </c>
      <c r="G275" s="2"/>
    </row>
    <row r="276" spans="1:7" x14ac:dyDescent="0.25">
      <c r="A276" s="7">
        <v>37377</v>
      </c>
      <c r="B276" s="1">
        <v>104.14</v>
      </c>
      <c r="C276" s="1">
        <v>114.42</v>
      </c>
      <c r="D276" s="1">
        <v>122.71</v>
      </c>
      <c r="E276" s="1">
        <v>101.33</v>
      </c>
      <c r="F276" s="2">
        <f t="shared" si="4"/>
        <v>-8.984443279147003E-2</v>
      </c>
      <c r="G276" s="2"/>
    </row>
    <row r="277" spans="1:7" x14ac:dyDescent="0.25">
      <c r="A277" s="7">
        <v>37347</v>
      </c>
      <c r="B277" s="1">
        <v>114.42</v>
      </c>
      <c r="C277" s="1">
        <v>116.79</v>
      </c>
      <c r="D277" s="1">
        <v>126.76</v>
      </c>
      <c r="E277" s="1">
        <v>111.82</v>
      </c>
      <c r="F277" s="2">
        <f t="shared" si="4"/>
        <v>-2.0292833290521485E-2</v>
      </c>
      <c r="G277" s="2"/>
    </row>
    <row r="278" spans="1:7" x14ac:dyDescent="0.25">
      <c r="A278" s="7">
        <v>37316</v>
      </c>
      <c r="B278" s="1">
        <v>116.79</v>
      </c>
      <c r="C278" s="1">
        <v>110.56</v>
      </c>
      <c r="D278" s="1">
        <v>121.73</v>
      </c>
      <c r="E278" s="1">
        <v>104.44</v>
      </c>
      <c r="F278" s="2">
        <f t="shared" si="4"/>
        <v>5.6349493487699021E-2</v>
      </c>
      <c r="G278" s="2"/>
    </row>
    <row r="279" spans="1:7" x14ac:dyDescent="0.25">
      <c r="A279" s="7">
        <v>37288</v>
      </c>
      <c r="B279" s="1">
        <v>110.56</v>
      </c>
      <c r="C279" s="1">
        <v>132.52000000000001</v>
      </c>
      <c r="D279" s="1">
        <v>135</v>
      </c>
      <c r="E279" s="1">
        <v>107.16</v>
      </c>
      <c r="F279" s="2">
        <f t="shared" si="4"/>
        <v>-0.16571083610021134</v>
      </c>
      <c r="G279" s="2"/>
    </row>
    <row r="280" spans="1:7" x14ac:dyDescent="0.25">
      <c r="A280" s="7">
        <v>37257</v>
      </c>
      <c r="B280" s="1">
        <v>132.52000000000001</v>
      </c>
      <c r="C280" s="1">
        <v>140.78</v>
      </c>
      <c r="D280" s="1">
        <v>150.72</v>
      </c>
      <c r="E280" s="1">
        <v>120.7</v>
      </c>
      <c r="F280" s="2">
        <f t="shared" si="4"/>
        <v>-5.8673106975422579E-2</v>
      </c>
      <c r="G280" s="2"/>
    </row>
    <row r="281" spans="1:7" x14ac:dyDescent="0.25">
      <c r="A281" s="7">
        <v>37226</v>
      </c>
      <c r="B281" s="1">
        <v>137.83000000000001</v>
      </c>
      <c r="C281" s="1">
        <v>116.34</v>
      </c>
      <c r="D281" s="1">
        <v>139.61000000000001</v>
      </c>
      <c r="E281" s="1">
        <v>111.26</v>
      </c>
      <c r="F281" s="2">
        <f t="shared" si="4"/>
        <v>0.18471720818291223</v>
      </c>
      <c r="G281" s="2"/>
    </row>
    <row r="282" spans="1:7" x14ac:dyDescent="0.25">
      <c r="A282" s="7">
        <v>37196</v>
      </c>
      <c r="B282" s="1">
        <v>116.34</v>
      </c>
      <c r="C282" s="1">
        <v>98.49</v>
      </c>
      <c r="D282" s="1">
        <v>124.38</v>
      </c>
      <c r="E282" s="1">
        <v>95.67</v>
      </c>
      <c r="F282" s="2">
        <f t="shared" si="4"/>
        <v>0.18123667377398731</v>
      </c>
      <c r="G282" s="2"/>
    </row>
    <row r="283" spans="1:7" x14ac:dyDescent="0.25">
      <c r="A283" s="7">
        <v>37165</v>
      </c>
      <c r="B283" s="1">
        <v>98.49</v>
      </c>
      <c r="C283" s="1">
        <v>76.260000000000005</v>
      </c>
      <c r="D283" s="1">
        <v>100.61</v>
      </c>
      <c r="E283" s="1">
        <v>72.63</v>
      </c>
      <c r="F283" s="2">
        <f t="shared" si="4"/>
        <v>0.29150275373721463</v>
      </c>
      <c r="G283" s="2"/>
    </row>
    <row r="284" spans="1:7" x14ac:dyDescent="0.25">
      <c r="A284" s="7">
        <v>37135</v>
      </c>
      <c r="B284" s="1">
        <v>76.260000000000005</v>
      </c>
      <c r="C284" s="1">
        <v>98.79</v>
      </c>
      <c r="D284" s="1">
        <v>99.34</v>
      </c>
      <c r="E284" s="1">
        <v>68.819999999999993</v>
      </c>
      <c r="F284" s="2">
        <f t="shared" si="4"/>
        <v>-0.22805952019435166</v>
      </c>
      <c r="G284" s="2"/>
    </row>
    <row r="285" spans="1:7" x14ac:dyDescent="0.25">
      <c r="A285" s="7">
        <v>37104</v>
      </c>
      <c r="B285" s="1">
        <v>98.79</v>
      </c>
      <c r="C285" s="1">
        <v>99.15</v>
      </c>
      <c r="D285" s="1">
        <v>104.24</v>
      </c>
      <c r="E285" s="1">
        <v>86.6</v>
      </c>
      <c r="F285" s="2">
        <f t="shared" si="4"/>
        <v>-3.6308623298033226E-3</v>
      </c>
      <c r="G285" s="2"/>
    </row>
    <row r="286" spans="1:7" x14ac:dyDescent="0.25">
      <c r="A286" s="7">
        <v>37073</v>
      </c>
      <c r="B286" s="1">
        <v>99.15</v>
      </c>
      <c r="C286" s="1">
        <v>112.04</v>
      </c>
      <c r="D286" s="1">
        <v>115.14</v>
      </c>
      <c r="E286" s="1">
        <v>83.27</v>
      </c>
      <c r="F286" s="2">
        <f t="shared" si="4"/>
        <v>-0.11504819707247411</v>
      </c>
      <c r="G286" s="2"/>
    </row>
    <row r="287" spans="1:7" x14ac:dyDescent="0.25">
      <c r="A287" s="7">
        <v>37043</v>
      </c>
      <c r="B287" s="1">
        <v>112.04</v>
      </c>
      <c r="C287" s="1">
        <v>108.8</v>
      </c>
      <c r="D287" s="1">
        <v>123.18</v>
      </c>
      <c r="E287" s="1">
        <v>105.86</v>
      </c>
      <c r="F287" s="2">
        <f t="shared" si="4"/>
        <v>2.9779411764705967E-2</v>
      </c>
      <c r="G287" s="2"/>
    </row>
    <row r="288" spans="1:7" x14ac:dyDescent="0.25">
      <c r="A288" s="7">
        <v>37012</v>
      </c>
      <c r="B288" s="1">
        <v>108.8</v>
      </c>
      <c r="C288" s="1">
        <v>123.67</v>
      </c>
      <c r="D288" s="1">
        <v>133.29</v>
      </c>
      <c r="E288" s="1">
        <v>100.31</v>
      </c>
      <c r="F288" s="2">
        <f t="shared" si="4"/>
        <v>-0.12023934664833835</v>
      </c>
      <c r="G288" s="2"/>
    </row>
    <row r="289" spans="1:7" x14ac:dyDescent="0.25">
      <c r="A289" s="7">
        <v>36982</v>
      </c>
      <c r="B289" s="1">
        <v>123.67</v>
      </c>
      <c r="C289" s="1">
        <v>80.23</v>
      </c>
      <c r="D289" s="1">
        <v>130.72999999999999</v>
      </c>
      <c r="E289" s="1">
        <v>76.819999999999993</v>
      </c>
      <c r="F289" s="2">
        <f t="shared" si="4"/>
        <v>0.54144335036769287</v>
      </c>
      <c r="G289" s="2"/>
    </row>
    <row r="290" spans="1:7" x14ac:dyDescent="0.25">
      <c r="A290" s="7">
        <v>36951</v>
      </c>
      <c r="B290" s="1">
        <v>80.23</v>
      </c>
      <c r="C290" s="1">
        <v>87.92</v>
      </c>
      <c r="D290" s="1">
        <v>97.23</v>
      </c>
      <c r="E290" s="1">
        <v>70.69</v>
      </c>
      <c r="F290" s="2">
        <f t="shared" si="4"/>
        <v>-8.7465878070973585E-2</v>
      </c>
      <c r="G290" s="2"/>
    </row>
    <row r="291" spans="1:7" x14ac:dyDescent="0.25">
      <c r="A291" s="7">
        <v>36923</v>
      </c>
      <c r="B291" s="1">
        <v>87.92</v>
      </c>
      <c r="C291" s="1">
        <v>106.85</v>
      </c>
      <c r="D291" s="1">
        <v>108.98</v>
      </c>
      <c r="E291" s="1">
        <v>67.97</v>
      </c>
      <c r="F291" s="2">
        <f t="shared" si="4"/>
        <v>-0.17716424894712207</v>
      </c>
      <c r="G291" s="2"/>
    </row>
    <row r="292" spans="1:7" x14ac:dyDescent="0.25">
      <c r="A292" s="7">
        <v>36892</v>
      </c>
      <c r="B292" s="1">
        <v>106.85</v>
      </c>
      <c r="C292" s="1">
        <v>94.37</v>
      </c>
      <c r="D292" s="1">
        <v>116.63</v>
      </c>
      <c r="E292" s="1">
        <v>90.99</v>
      </c>
      <c r="F292" s="2">
        <f t="shared" si="4"/>
        <v>0.13224541697573369</v>
      </c>
      <c r="G292" s="2"/>
    </row>
    <row r="293" spans="1:7" x14ac:dyDescent="0.25">
      <c r="A293" s="7">
        <v>36861</v>
      </c>
      <c r="B293" s="1">
        <v>94.37</v>
      </c>
      <c r="C293" s="1">
        <v>87.48</v>
      </c>
      <c r="D293" s="1">
        <v>107.81</v>
      </c>
      <c r="E293" s="1">
        <v>71.09</v>
      </c>
      <c r="F293" s="2">
        <f t="shared" si="4"/>
        <v>7.8760859625057161E-2</v>
      </c>
      <c r="G293" s="2"/>
    </row>
    <row r="294" spans="1:7" x14ac:dyDescent="0.25">
      <c r="A294" s="7">
        <v>36831</v>
      </c>
      <c r="B294" s="1">
        <v>87.48</v>
      </c>
      <c r="C294" s="1">
        <v>135.38</v>
      </c>
      <c r="D294" s="1">
        <v>149.33000000000001</v>
      </c>
      <c r="E294" s="1">
        <v>87.02</v>
      </c>
      <c r="F294" s="2">
        <f t="shared" si="4"/>
        <v>-0.3538188801890973</v>
      </c>
      <c r="G294" s="2"/>
    </row>
    <row r="295" spans="1:7" x14ac:dyDescent="0.25">
      <c r="A295" s="7">
        <v>36800</v>
      </c>
      <c r="B295" s="1">
        <v>135.38</v>
      </c>
      <c r="C295" s="1">
        <v>113.5</v>
      </c>
      <c r="D295" s="1">
        <v>140.59</v>
      </c>
      <c r="E295" s="1">
        <v>111.27</v>
      </c>
      <c r="F295" s="2">
        <f t="shared" si="4"/>
        <v>0.19277533039647574</v>
      </c>
      <c r="G295" s="2"/>
    </row>
    <row r="296" spans="1:7" x14ac:dyDescent="0.25">
      <c r="A296" s="7">
        <v>36770</v>
      </c>
      <c r="B296" s="1">
        <v>113.5</v>
      </c>
      <c r="C296" s="1">
        <v>131.32</v>
      </c>
      <c r="D296" s="1">
        <v>133.09</v>
      </c>
      <c r="E296" s="1">
        <v>103.1</v>
      </c>
      <c r="F296" s="2">
        <f t="shared" si="4"/>
        <v>-0.13569905574169963</v>
      </c>
      <c r="G296" s="2"/>
    </row>
    <row r="297" spans="1:7" x14ac:dyDescent="0.25">
      <c r="A297" s="7">
        <v>36739</v>
      </c>
      <c r="B297" s="1">
        <v>131.32</v>
      </c>
      <c r="C297" s="1">
        <v>138.69999999999999</v>
      </c>
      <c r="D297" s="1">
        <v>143.04</v>
      </c>
      <c r="E297" s="1">
        <v>123.43</v>
      </c>
      <c r="F297" s="2">
        <f t="shared" si="4"/>
        <v>-5.3208363374188869E-2</v>
      </c>
      <c r="G297" s="2"/>
    </row>
    <row r="298" spans="1:7" x14ac:dyDescent="0.25">
      <c r="A298" s="7">
        <v>36708</v>
      </c>
      <c r="B298" s="1">
        <v>138.69999999999999</v>
      </c>
      <c r="C298" s="1">
        <v>144.66</v>
      </c>
      <c r="D298" s="1">
        <v>150.18</v>
      </c>
      <c r="E298" s="1">
        <v>124.76</v>
      </c>
      <c r="F298" s="2">
        <f t="shared" si="4"/>
        <v>-4.1200055302087708E-2</v>
      </c>
      <c r="G298" s="2"/>
    </row>
    <row r="299" spans="1:7" x14ac:dyDescent="0.25">
      <c r="A299" s="7">
        <v>36678</v>
      </c>
      <c r="B299" s="1">
        <v>144.66</v>
      </c>
      <c r="C299" s="1">
        <v>162.06</v>
      </c>
      <c r="D299" s="1">
        <v>169.55</v>
      </c>
      <c r="E299" s="1">
        <v>140.51</v>
      </c>
      <c r="F299" s="2">
        <f t="shared" si="4"/>
        <v>-0.107367641614217</v>
      </c>
      <c r="G299" s="2"/>
    </row>
    <row r="300" spans="1:7" x14ac:dyDescent="0.25">
      <c r="A300" s="7">
        <v>36647</v>
      </c>
      <c r="B300" s="1">
        <v>162.06</v>
      </c>
      <c r="C300" s="1">
        <v>192.06</v>
      </c>
      <c r="D300" s="1">
        <v>196</v>
      </c>
      <c r="E300" s="1">
        <v>150.57</v>
      </c>
      <c r="F300" s="2">
        <f t="shared" si="4"/>
        <v>-0.15620118712902217</v>
      </c>
      <c r="G300" s="2"/>
    </row>
    <row r="301" spans="1:7" x14ac:dyDescent="0.25">
      <c r="A301" s="7">
        <v>36617</v>
      </c>
      <c r="B301" s="1">
        <v>192.06</v>
      </c>
      <c r="C301" s="1">
        <v>159.19999999999999</v>
      </c>
      <c r="D301" s="1">
        <v>192.57</v>
      </c>
      <c r="E301" s="1">
        <v>151.87</v>
      </c>
      <c r="F301" s="2">
        <f t="shared" si="4"/>
        <v>0.20640703517587949</v>
      </c>
      <c r="G301" s="2"/>
    </row>
    <row r="302" spans="1:7" x14ac:dyDescent="0.25">
      <c r="A302" s="7">
        <v>36586</v>
      </c>
      <c r="B302" s="1">
        <v>159.19999999999999</v>
      </c>
      <c r="C302" s="1">
        <v>159.46</v>
      </c>
      <c r="D302" s="1">
        <v>185.38</v>
      </c>
      <c r="E302" s="1">
        <v>152.01</v>
      </c>
      <c r="F302" s="2">
        <f t="shared" si="4"/>
        <v>-1.6305029474477568E-3</v>
      </c>
      <c r="G302" s="2"/>
    </row>
    <row r="303" spans="1:7" x14ac:dyDescent="0.25">
      <c r="A303" s="7">
        <v>36557</v>
      </c>
      <c r="B303" s="1">
        <v>159.46</v>
      </c>
      <c r="C303" s="1">
        <v>167.15</v>
      </c>
      <c r="D303" s="1">
        <v>173.76</v>
      </c>
      <c r="E303" s="1">
        <v>131.71</v>
      </c>
      <c r="F303" s="2">
        <f t="shared" si="4"/>
        <v>-4.6006580915345485E-2</v>
      </c>
      <c r="G303" s="2"/>
    </row>
    <row r="304" spans="1:7" x14ac:dyDescent="0.25">
      <c r="A304" s="7">
        <v>36526</v>
      </c>
      <c r="B304" s="1">
        <v>167.15</v>
      </c>
      <c r="C304" s="1">
        <v>152.09</v>
      </c>
      <c r="D304" s="1">
        <v>206.18</v>
      </c>
      <c r="E304" s="1">
        <v>152.09</v>
      </c>
      <c r="F304" s="2">
        <f t="shared" si="4"/>
        <v>9.9020316917614579E-2</v>
      </c>
      <c r="G304" s="2"/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D1228" s="1"/>
    </row>
    <row r="1229" spans="1:5" x14ac:dyDescent="0.25">
      <c r="A1229" s="5"/>
      <c r="C1229" s="1"/>
      <c r="D1229" s="1"/>
    </row>
    <row r="1230" spans="1:5" x14ac:dyDescent="0.25">
      <c r="A1230" s="5"/>
      <c r="B1230" s="1"/>
      <c r="D1230" s="1"/>
    </row>
    <row r="1231" spans="1:5" x14ac:dyDescent="0.25">
      <c r="A1231" s="5"/>
    </row>
    <row r="1232" spans="1:5" x14ac:dyDescent="0.25">
      <c r="A1232" s="5"/>
    </row>
    <row r="1233" spans="1:5" x14ac:dyDescent="0.25">
      <c r="A1233" s="5"/>
    </row>
    <row r="1234" spans="1:5" x14ac:dyDescent="0.25">
      <c r="A1234" s="5"/>
    </row>
    <row r="1235" spans="1:5" x14ac:dyDescent="0.25">
      <c r="A1235" s="5"/>
    </row>
    <row r="1236" spans="1:5" x14ac:dyDescent="0.25">
      <c r="A1236" s="5"/>
    </row>
    <row r="1237" spans="1:5" x14ac:dyDescent="0.25">
      <c r="A1237" s="5"/>
      <c r="C1237" s="1"/>
      <c r="D1237" s="1"/>
    </row>
    <row r="1238" spans="1:5" x14ac:dyDescent="0.25">
      <c r="A1238" s="5"/>
      <c r="B1238" s="1"/>
      <c r="C1238" s="1"/>
      <c r="D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</row>
    <row r="1243" spans="1:5" x14ac:dyDescent="0.25">
      <c r="A1243" s="5"/>
    </row>
    <row r="1244" spans="1:5" x14ac:dyDescent="0.25">
      <c r="A1244" s="5"/>
    </row>
    <row r="1245" spans="1:5" x14ac:dyDescent="0.25">
      <c r="A1245" s="5"/>
    </row>
    <row r="1246" spans="1:5" x14ac:dyDescent="0.25">
      <c r="A1246" s="5"/>
    </row>
    <row r="1247" spans="1:5" x14ac:dyDescent="0.25">
      <c r="A1247" s="5"/>
    </row>
    <row r="1248" spans="1:5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5" x14ac:dyDescent="0.25">
      <c r="A1265" s="5"/>
    </row>
    <row r="1266" spans="1:5" x14ac:dyDescent="0.25">
      <c r="A1266" s="5"/>
    </row>
    <row r="1267" spans="1:5" x14ac:dyDescent="0.25">
      <c r="A1267" s="5"/>
    </row>
    <row r="1268" spans="1:5" x14ac:dyDescent="0.25">
      <c r="A1268" s="5"/>
    </row>
    <row r="1269" spans="1:5" x14ac:dyDescent="0.25">
      <c r="A1269" s="5"/>
    </row>
    <row r="1270" spans="1:5" x14ac:dyDescent="0.25">
      <c r="A1270" s="5"/>
    </row>
    <row r="1271" spans="1:5" x14ac:dyDescent="0.25">
      <c r="A1271" s="5"/>
    </row>
    <row r="1272" spans="1:5" x14ac:dyDescent="0.25">
      <c r="A1272" s="5"/>
    </row>
    <row r="1273" spans="1:5" x14ac:dyDescent="0.25">
      <c r="A1273" s="5"/>
      <c r="B1273" s="1"/>
      <c r="C1273" s="1"/>
      <c r="D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D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</row>
    <row r="1364" spans="1:5" x14ac:dyDescent="0.25">
      <c r="A1364" s="5"/>
      <c r="B1364" s="1"/>
      <c r="D1364" s="1"/>
    </row>
    <row r="1365" spans="1:5" x14ac:dyDescent="0.25">
      <c r="A1365" s="5"/>
    </row>
    <row r="1366" spans="1:5" x14ac:dyDescent="0.25">
      <c r="A1366" s="5"/>
    </row>
    <row r="1367" spans="1:5" x14ac:dyDescent="0.25">
      <c r="A1367" s="5"/>
    </row>
    <row r="1368" spans="1:5" x14ac:dyDescent="0.25">
      <c r="A1368" s="5"/>
      <c r="C1368" s="1"/>
      <c r="D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</row>
    <row r="1372" spans="1:5" x14ac:dyDescent="0.25">
      <c r="A1372" s="5"/>
    </row>
    <row r="1373" spans="1:5" x14ac:dyDescent="0.25">
      <c r="A1373" s="5"/>
    </row>
    <row r="1374" spans="1:5" x14ac:dyDescent="0.25">
      <c r="A1374" s="5"/>
    </row>
    <row r="1375" spans="1:5" x14ac:dyDescent="0.25">
      <c r="A1375" s="5"/>
    </row>
    <row r="1376" spans="1:5" x14ac:dyDescent="0.25">
      <c r="A1376" s="5"/>
    </row>
    <row r="1377" spans="1:5" x14ac:dyDescent="0.25">
      <c r="A1377" s="5"/>
    </row>
    <row r="1378" spans="1:5" x14ac:dyDescent="0.25">
      <c r="A1378" s="5"/>
    </row>
    <row r="1379" spans="1:5" x14ac:dyDescent="0.25">
      <c r="A1379" s="5"/>
    </row>
    <row r="1380" spans="1:5" x14ac:dyDescent="0.25">
      <c r="A1380" s="5"/>
      <c r="D1380" s="1"/>
    </row>
    <row r="1381" spans="1:5" x14ac:dyDescent="0.25">
      <c r="A1381" s="5"/>
      <c r="C1381" s="1"/>
      <c r="D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</row>
    <row r="1394" spans="1:5" x14ac:dyDescent="0.25">
      <c r="A1394" s="5"/>
      <c r="B1394" s="1"/>
      <c r="C1394" s="1"/>
      <c r="D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D1403" s="1"/>
    </row>
    <row r="1404" spans="1:5" x14ac:dyDescent="0.25">
      <c r="A1404" s="5"/>
      <c r="C1404" s="1"/>
      <c r="D1404" s="1"/>
    </row>
    <row r="1405" spans="1:5" x14ac:dyDescent="0.25">
      <c r="A1405" s="5"/>
      <c r="B1405" s="1"/>
      <c r="C1405" s="1"/>
      <c r="D1405" s="1"/>
    </row>
    <row r="1406" spans="1:5" x14ac:dyDescent="0.25">
      <c r="A1406" s="5"/>
      <c r="B1406" s="1"/>
      <c r="D1406" s="1"/>
    </row>
    <row r="1407" spans="1:5" x14ac:dyDescent="0.25">
      <c r="A1407" s="5"/>
    </row>
    <row r="1408" spans="1:5" x14ac:dyDescent="0.25">
      <c r="A1408" s="5"/>
    </row>
    <row r="1409" spans="1:4" x14ac:dyDescent="0.25">
      <c r="A1409" s="5"/>
    </row>
    <row r="1410" spans="1:4" x14ac:dyDescent="0.25">
      <c r="A1410" s="5"/>
    </row>
    <row r="1411" spans="1:4" x14ac:dyDescent="0.25">
      <c r="A1411" s="5"/>
    </row>
    <row r="1412" spans="1:4" x14ac:dyDescent="0.25">
      <c r="A1412" s="5"/>
    </row>
    <row r="1413" spans="1:4" x14ac:dyDescent="0.25">
      <c r="A1413" s="5"/>
    </row>
    <row r="1414" spans="1:4" x14ac:dyDescent="0.25">
      <c r="A1414" s="5"/>
    </row>
    <row r="1415" spans="1:4" x14ac:dyDescent="0.25">
      <c r="A1415" s="5"/>
    </row>
    <row r="1416" spans="1:4" x14ac:dyDescent="0.25">
      <c r="A1416" s="5"/>
    </row>
    <row r="1417" spans="1:4" x14ac:dyDescent="0.25">
      <c r="A1417" s="5"/>
    </row>
    <row r="1418" spans="1:4" x14ac:dyDescent="0.25">
      <c r="A1418" s="5"/>
    </row>
    <row r="1419" spans="1:4" x14ac:dyDescent="0.25">
      <c r="A1419" s="5"/>
    </row>
    <row r="1420" spans="1:4" x14ac:dyDescent="0.25">
      <c r="A1420" s="5"/>
    </row>
    <row r="1421" spans="1:4" x14ac:dyDescent="0.25">
      <c r="A1421" s="5"/>
    </row>
    <row r="1422" spans="1:4" x14ac:dyDescent="0.25">
      <c r="A1422" s="5"/>
      <c r="C1422" s="1"/>
      <c r="D1422" s="1"/>
    </row>
    <row r="1423" spans="1:4" x14ac:dyDescent="0.25">
      <c r="A1423" s="5"/>
      <c r="D1423" s="1"/>
    </row>
    <row r="1424" spans="1:4" x14ac:dyDescent="0.25">
      <c r="A1424" s="5"/>
    </row>
    <row r="1425" spans="1:5" x14ac:dyDescent="0.25">
      <c r="A1425" s="5"/>
      <c r="C1425" s="1"/>
      <c r="D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D1436" s="1"/>
    </row>
    <row r="1437" spans="1:5" x14ac:dyDescent="0.25">
      <c r="A1437" s="5"/>
    </row>
    <row r="1438" spans="1:5" x14ac:dyDescent="0.25">
      <c r="A1438" s="5"/>
    </row>
    <row r="1439" spans="1:5" x14ac:dyDescent="0.25">
      <c r="A1439" s="5"/>
    </row>
    <row r="1440" spans="1:5" x14ac:dyDescent="0.25">
      <c r="A1440" s="5"/>
    </row>
    <row r="1441" spans="1:4" x14ac:dyDescent="0.25">
      <c r="A1441" s="5"/>
    </row>
    <row r="1442" spans="1:4" x14ac:dyDescent="0.25">
      <c r="A1442" s="5"/>
    </row>
    <row r="1443" spans="1:4" x14ac:dyDescent="0.25">
      <c r="A1443" s="5"/>
    </row>
    <row r="1444" spans="1:4" x14ac:dyDescent="0.25">
      <c r="A1444" s="5"/>
      <c r="D1444" s="1"/>
    </row>
    <row r="1445" spans="1:4" x14ac:dyDescent="0.25">
      <c r="A1445" s="5"/>
      <c r="D1445" s="1"/>
    </row>
    <row r="1446" spans="1:4" x14ac:dyDescent="0.25">
      <c r="A1446" s="5"/>
      <c r="C1446" s="1"/>
      <c r="D1446" s="1"/>
    </row>
    <row r="1447" spans="1:4" x14ac:dyDescent="0.25">
      <c r="A1447" s="5"/>
      <c r="B1447" s="1"/>
      <c r="D1447" s="1"/>
    </row>
    <row r="1448" spans="1:4" x14ac:dyDescent="0.25">
      <c r="A1448" s="5"/>
    </row>
    <row r="1449" spans="1:4" x14ac:dyDescent="0.25">
      <c r="A1449" s="5"/>
    </row>
    <row r="1450" spans="1:4" x14ac:dyDescent="0.25">
      <c r="A1450" s="5"/>
    </row>
    <row r="1451" spans="1:4" x14ac:dyDescent="0.25">
      <c r="A1451" s="5"/>
    </row>
    <row r="1452" spans="1:4" x14ac:dyDescent="0.25">
      <c r="A1452" s="5"/>
    </row>
    <row r="1453" spans="1:4" x14ac:dyDescent="0.25">
      <c r="A1453" s="5"/>
    </row>
    <row r="1454" spans="1:4" x14ac:dyDescent="0.25">
      <c r="A1454" s="5"/>
    </row>
    <row r="1455" spans="1:4" x14ac:dyDescent="0.25">
      <c r="A1455" s="5"/>
    </row>
    <row r="1456" spans="1:4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5" x14ac:dyDescent="0.25">
      <c r="A1505" s="5"/>
    </row>
    <row r="1506" spans="1:5" x14ac:dyDescent="0.25">
      <c r="A1506" s="5"/>
    </row>
    <row r="1507" spans="1:5" x14ac:dyDescent="0.25">
      <c r="A1507" s="5"/>
    </row>
    <row r="1508" spans="1:5" x14ac:dyDescent="0.25">
      <c r="A1508" s="5"/>
    </row>
    <row r="1509" spans="1:5" x14ac:dyDescent="0.25">
      <c r="A1509" s="5"/>
    </row>
    <row r="1510" spans="1:5" x14ac:dyDescent="0.25">
      <c r="A1510" s="5"/>
    </row>
    <row r="1511" spans="1:5" x14ac:dyDescent="0.25">
      <c r="A1511" s="5"/>
    </row>
    <row r="1512" spans="1:5" x14ac:dyDescent="0.25">
      <c r="A1512" s="5"/>
      <c r="D1512" s="1"/>
    </row>
    <row r="1513" spans="1:5" x14ac:dyDescent="0.25">
      <c r="A1513" s="5"/>
      <c r="C1513" s="1"/>
      <c r="D1513" s="1"/>
    </row>
    <row r="1514" spans="1:5" x14ac:dyDescent="0.25">
      <c r="A1514" s="5"/>
      <c r="C1514" s="1"/>
      <c r="D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D1556" s="1"/>
    </row>
    <row r="1557" spans="1:5" x14ac:dyDescent="0.25">
      <c r="A1557" s="5"/>
    </row>
    <row r="1558" spans="1:5" x14ac:dyDescent="0.25">
      <c r="A1558" s="5"/>
    </row>
    <row r="1559" spans="1:5" x14ac:dyDescent="0.25">
      <c r="A1559" s="5"/>
    </row>
    <row r="1560" spans="1:5" x14ac:dyDescent="0.25">
      <c r="A1560" s="5"/>
    </row>
    <row r="1561" spans="1:5" x14ac:dyDescent="0.25">
      <c r="A1561" s="5"/>
    </row>
    <row r="1562" spans="1:5" x14ac:dyDescent="0.25">
      <c r="A1562" s="5"/>
    </row>
    <row r="1563" spans="1:5" x14ac:dyDescent="0.25">
      <c r="A1563" s="5"/>
    </row>
    <row r="1564" spans="1:5" x14ac:dyDescent="0.25">
      <c r="A1564" s="5"/>
    </row>
    <row r="1565" spans="1:5" x14ac:dyDescent="0.25">
      <c r="A1565" s="5"/>
    </row>
    <row r="1566" spans="1:5" x14ac:dyDescent="0.25">
      <c r="A1566" s="5"/>
    </row>
    <row r="1567" spans="1:5" x14ac:dyDescent="0.25">
      <c r="A1567" s="5"/>
    </row>
    <row r="1568" spans="1:5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4" x14ac:dyDescent="0.25">
      <c r="A1633" s="5"/>
    </row>
    <row r="1634" spans="1:4" x14ac:dyDescent="0.25">
      <c r="A1634" s="5"/>
    </row>
    <row r="1635" spans="1:4" x14ac:dyDescent="0.25">
      <c r="A1635" s="5"/>
    </row>
    <row r="1636" spans="1:4" x14ac:dyDescent="0.25">
      <c r="A1636" s="5"/>
      <c r="C1636" s="1"/>
      <c r="D1636" s="1"/>
    </row>
    <row r="1637" spans="1:4" x14ac:dyDescent="0.25">
      <c r="A1637" s="5"/>
      <c r="C1637" s="1"/>
      <c r="D1637" s="1"/>
    </row>
    <row r="1638" spans="1:4" x14ac:dyDescent="0.25">
      <c r="A1638" s="5"/>
      <c r="B1638" s="1"/>
      <c r="D1638" s="1"/>
    </row>
    <row r="1639" spans="1:4" x14ac:dyDescent="0.25">
      <c r="A1639" s="5"/>
    </row>
    <row r="1640" spans="1:4" x14ac:dyDescent="0.25">
      <c r="A1640" s="5"/>
      <c r="C1640" s="1"/>
      <c r="D1640" s="1"/>
    </row>
    <row r="1641" spans="1:4" x14ac:dyDescent="0.25">
      <c r="A1641" s="5"/>
    </row>
    <row r="1642" spans="1:4" x14ac:dyDescent="0.25">
      <c r="A1642" s="5"/>
    </row>
    <row r="1643" spans="1:4" x14ac:dyDescent="0.25">
      <c r="A1643" s="5"/>
    </row>
    <row r="1644" spans="1:4" x14ac:dyDescent="0.25">
      <c r="A1644" s="5"/>
    </row>
    <row r="1645" spans="1:4" x14ac:dyDescent="0.25">
      <c r="A1645" s="5"/>
    </row>
    <row r="1646" spans="1:4" x14ac:dyDescent="0.25">
      <c r="A1646" s="5"/>
    </row>
    <row r="1647" spans="1:4" x14ac:dyDescent="0.25">
      <c r="A1647" s="5"/>
    </row>
    <row r="1648" spans="1:4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4" x14ac:dyDescent="0.25">
      <c r="A1681" s="5"/>
    </row>
    <row r="1682" spans="1:4" x14ac:dyDescent="0.25">
      <c r="A1682" s="5"/>
    </row>
    <row r="1683" spans="1:4" x14ac:dyDescent="0.25">
      <c r="A1683" s="5"/>
    </row>
    <row r="1684" spans="1:4" x14ac:dyDescent="0.25">
      <c r="A1684" s="5"/>
    </row>
    <row r="1685" spans="1:4" x14ac:dyDescent="0.25">
      <c r="A1685" s="5"/>
    </row>
    <row r="1686" spans="1:4" x14ac:dyDescent="0.25">
      <c r="A1686" s="5"/>
    </row>
    <row r="1687" spans="1:4" x14ac:dyDescent="0.25">
      <c r="A1687" s="5"/>
    </row>
    <row r="1688" spans="1:4" x14ac:dyDescent="0.25">
      <c r="A1688" s="5"/>
    </row>
    <row r="1689" spans="1:4" x14ac:dyDescent="0.25">
      <c r="A1689" s="5"/>
    </row>
    <row r="1690" spans="1:4" x14ac:dyDescent="0.25">
      <c r="A1690" s="5"/>
    </row>
    <row r="1691" spans="1:4" x14ac:dyDescent="0.25">
      <c r="A1691" s="5"/>
      <c r="D1691" s="1"/>
    </row>
    <row r="1692" spans="1:4" x14ac:dyDescent="0.25">
      <c r="A1692" s="5"/>
    </row>
    <row r="1693" spans="1:4" x14ac:dyDescent="0.25">
      <c r="A1693" s="5"/>
    </row>
    <row r="1694" spans="1:4" x14ac:dyDescent="0.25">
      <c r="A1694" s="5"/>
    </row>
    <row r="1695" spans="1:4" x14ac:dyDescent="0.25">
      <c r="A1695" s="5"/>
    </row>
    <row r="1696" spans="1:4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5" x14ac:dyDescent="0.25">
      <c r="A1713" s="5"/>
    </row>
    <row r="1714" spans="1:5" x14ac:dyDescent="0.25">
      <c r="A1714" s="5"/>
    </row>
    <row r="1715" spans="1:5" x14ac:dyDescent="0.25">
      <c r="A1715" s="5"/>
      <c r="D1715" s="1"/>
    </row>
    <row r="1716" spans="1:5" x14ac:dyDescent="0.25">
      <c r="A1716" s="5"/>
      <c r="C1716" s="1"/>
      <c r="D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</row>
    <row r="1733" spans="1:5" x14ac:dyDescent="0.25">
      <c r="A1733" s="5"/>
      <c r="B1733" s="1"/>
      <c r="D1733" s="1"/>
    </row>
    <row r="1734" spans="1:5" x14ac:dyDescent="0.25">
      <c r="A1734" s="5"/>
      <c r="C1734" s="1"/>
      <c r="D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D1952" s="1"/>
    </row>
    <row r="1953" spans="1:4" x14ac:dyDescent="0.25">
      <c r="A1953" s="5"/>
      <c r="C1953" s="1"/>
      <c r="D1953" s="1"/>
    </row>
    <row r="1954" spans="1:4" x14ac:dyDescent="0.25">
      <c r="A1954" s="5"/>
      <c r="B1954" s="1"/>
      <c r="D1954" s="1"/>
    </row>
    <row r="1955" spans="1:4" x14ac:dyDescent="0.25">
      <c r="A1955" s="5"/>
    </row>
    <row r="1956" spans="1:4" x14ac:dyDescent="0.25">
      <c r="A1956" s="5"/>
    </row>
    <row r="1957" spans="1:4" x14ac:dyDescent="0.25">
      <c r="A1957" s="5"/>
    </row>
    <row r="1958" spans="1:4" x14ac:dyDescent="0.25">
      <c r="A1958" s="5"/>
    </row>
    <row r="1959" spans="1:4" x14ac:dyDescent="0.25">
      <c r="A1959" s="5"/>
    </row>
    <row r="1960" spans="1:4" x14ac:dyDescent="0.25">
      <c r="A1960" s="5"/>
    </row>
    <row r="1961" spans="1:4" x14ac:dyDescent="0.25">
      <c r="A1961" s="5"/>
      <c r="D1961" s="1"/>
    </row>
    <row r="1962" spans="1:4" x14ac:dyDescent="0.25">
      <c r="A1962" s="5"/>
    </row>
    <row r="1963" spans="1:4" x14ac:dyDescent="0.25">
      <c r="A1963" s="5"/>
    </row>
    <row r="1964" spans="1:4" x14ac:dyDescent="0.25">
      <c r="A1964" s="5"/>
    </row>
    <row r="1965" spans="1:4" x14ac:dyDescent="0.25">
      <c r="A1965" s="5"/>
    </row>
    <row r="1966" spans="1:4" x14ac:dyDescent="0.25">
      <c r="A1966" s="5"/>
    </row>
    <row r="1967" spans="1:4" x14ac:dyDescent="0.25">
      <c r="A1967" s="5"/>
    </row>
    <row r="1968" spans="1:4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9627-CE2D-4347-92BE-1E431C9ACFBA}">
  <sheetPr codeName="Sheet4"/>
  <dimension ref="A1:I3979"/>
  <sheetViews>
    <sheetView workbookViewId="0">
      <selection activeCell="G2" sqref="G2:I4"/>
    </sheetView>
  </sheetViews>
  <sheetFormatPr defaultRowHeight="15" x14ac:dyDescent="0.25"/>
  <cols>
    <col min="1" max="1" width="13.140625" bestFit="1" customWidth="1"/>
    <col min="8" max="8" width="11.140625" bestFit="1" customWidth="1"/>
    <col min="9" max="9" width="11.42578125" bestFit="1" customWidth="1"/>
  </cols>
  <sheetData>
    <row r="1" spans="1:9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  <c r="G1" s="6"/>
    </row>
    <row r="2" spans="1:9" x14ac:dyDescent="0.25">
      <c r="A2" s="7">
        <v>45717</v>
      </c>
      <c r="B2" s="1">
        <v>3123.05</v>
      </c>
      <c r="C2" s="1">
        <v>2856.71</v>
      </c>
      <c r="D2" s="1">
        <v>3128.29</v>
      </c>
      <c r="E2" s="1">
        <v>2855.63</v>
      </c>
      <c r="F2" s="2">
        <f>(B2-C2)/C2</f>
        <v>9.3233124818410035E-2</v>
      </c>
      <c r="G2" s="2"/>
      <c r="H2" s="4"/>
    </row>
    <row r="3" spans="1:9" x14ac:dyDescent="0.25">
      <c r="A3" s="7">
        <v>45689</v>
      </c>
      <c r="B3" s="1">
        <v>2858.6</v>
      </c>
      <c r="C3" s="1">
        <v>2801.4</v>
      </c>
      <c r="D3" s="1">
        <v>2956.37</v>
      </c>
      <c r="E3" s="1">
        <v>2771.69</v>
      </c>
      <c r="F3" s="2">
        <f t="shared" ref="F3:F66" si="0">(B3-C3)/C3</f>
        <v>2.0418362247447638E-2</v>
      </c>
      <c r="G3" s="11"/>
      <c r="H3" s="2"/>
      <c r="I3" s="2"/>
    </row>
    <row r="4" spans="1:9" x14ac:dyDescent="0.25">
      <c r="A4" s="7">
        <v>45658</v>
      </c>
      <c r="B4" s="1">
        <v>2801</v>
      </c>
      <c r="C4" s="1">
        <v>2626.61</v>
      </c>
      <c r="D4" s="1">
        <v>2817.57</v>
      </c>
      <c r="E4" s="1">
        <v>2614.6</v>
      </c>
      <c r="F4" s="2">
        <f t="shared" si="0"/>
        <v>6.6393564328164387E-2</v>
      </c>
      <c r="G4" s="11"/>
      <c r="H4" s="2"/>
      <c r="I4" s="2"/>
    </row>
    <row r="5" spans="1:9" x14ac:dyDescent="0.25">
      <c r="A5" s="7">
        <v>45627</v>
      </c>
      <c r="B5" s="1">
        <v>2623.81</v>
      </c>
      <c r="C5" s="1">
        <v>2653.82</v>
      </c>
      <c r="D5" s="1">
        <v>2726.31</v>
      </c>
      <c r="E5" s="1">
        <v>2583.4899999999998</v>
      </c>
      <c r="F5" s="2">
        <f t="shared" si="0"/>
        <v>-1.1308227385429387E-2</v>
      </c>
      <c r="G5" s="2"/>
    </row>
    <row r="6" spans="1:9" x14ac:dyDescent="0.25">
      <c r="A6" s="7">
        <v>45597</v>
      </c>
      <c r="B6" s="1">
        <v>2653.55</v>
      </c>
      <c r="C6" s="1">
        <v>2742.5</v>
      </c>
      <c r="D6" s="1">
        <v>2762.3</v>
      </c>
      <c r="E6" s="1">
        <v>2536.9</v>
      </c>
      <c r="F6" s="2">
        <f t="shared" si="0"/>
        <v>-3.2433910665451163E-2</v>
      </c>
      <c r="G6" s="2"/>
    </row>
    <row r="7" spans="1:9" x14ac:dyDescent="0.25">
      <c r="A7" s="7">
        <v>45566</v>
      </c>
      <c r="B7" s="1">
        <v>2743.8</v>
      </c>
      <c r="C7" s="1">
        <v>2635.41</v>
      </c>
      <c r="D7" s="1">
        <v>2790.41</v>
      </c>
      <c r="E7" s="1">
        <v>2604.15</v>
      </c>
      <c r="F7" s="2">
        <f t="shared" si="0"/>
        <v>4.1128325383906233E-2</v>
      </c>
      <c r="G7" s="2"/>
    </row>
    <row r="8" spans="1:9" x14ac:dyDescent="0.25">
      <c r="A8" s="7">
        <v>45536</v>
      </c>
      <c r="B8" s="1">
        <v>2634.49</v>
      </c>
      <c r="C8" s="1">
        <v>2502.7399999999998</v>
      </c>
      <c r="D8" s="1">
        <v>2685.96</v>
      </c>
      <c r="E8" s="1">
        <v>2471.9499999999998</v>
      </c>
      <c r="F8" s="2">
        <f t="shared" si="0"/>
        <v>5.264230403477789E-2</v>
      </c>
      <c r="G8" s="2"/>
    </row>
    <row r="9" spans="1:9" x14ac:dyDescent="0.25">
      <c r="A9" s="7">
        <v>45505</v>
      </c>
      <c r="B9" s="1">
        <v>2503.0300000000002</v>
      </c>
      <c r="C9" s="1">
        <v>2448.1</v>
      </c>
      <c r="D9" s="1">
        <v>2532.0500000000002</v>
      </c>
      <c r="E9" s="1">
        <v>2364.4</v>
      </c>
      <c r="F9" s="2">
        <f t="shared" si="0"/>
        <v>2.2437808913034717E-2</v>
      </c>
      <c r="G9" s="2"/>
    </row>
    <row r="10" spans="1:9" x14ac:dyDescent="0.25">
      <c r="A10" s="7">
        <v>45474</v>
      </c>
      <c r="B10" s="1">
        <v>2448.1</v>
      </c>
      <c r="C10" s="1">
        <v>2326.46</v>
      </c>
      <c r="D10" s="1">
        <v>2483.7800000000002</v>
      </c>
      <c r="E10" s="1">
        <v>2318.5500000000002</v>
      </c>
      <c r="F10" s="2">
        <f t="shared" si="0"/>
        <v>5.2285446558290219E-2</v>
      </c>
      <c r="G10" s="2"/>
    </row>
    <row r="11" spans="1:9" x14ac:dyDescent="0.25">
      <c r="A11" s="7">
        <v>45444</v>
      </c>
      <c r="B11" s="1">
        <v>2325.71</v>
      </c>
      <c r="C11" s="1">
        <v>2329.61</v>
      </c>
      <c r="D11" s="1">
        <v>2387.85</v>
      </c>
      <c r="E11" s="1">
        <v>2286.77</v>
      </c>
      <c r="F11" s="2">
        <f t="shared" si="0"/>
        <v>-1.6740999566451427E-3</v>
      </c>
      <c r="G11" s="2"/>
    </row>
    <row r="12" spans="1:9" x14ac:dyDescent="0.25">
      <c r="A12" s="7">
        <v>45413</v>
      </c>
      <c r="B12" s="1">
        <v>2326.9699999999998</v>
      </c>
      <c r="C12" s="1">
        <v>2285.91</v>
      </c>
      <c r="D12" s="1">
        <v>2450.13</v>
      </c>
      <c r="E12" s="1">
        <v>2277.4699999999998</v>
      </c>
      <c r="F12" s="2">
        <f t="shared" si="0"/>
        <v>1.7962211985598709E-2</v>
      </c>
      <c r="G12" s="2"/>
    </row>
    <row r="13" spans="1:9" x14ac:dyDescent="0.25">
      <c r="A13" s="7">
        <v>45383</v>
      </c>
      <c r="B13" s="1">
        <v>2285.5700000000002</v>
      </c>
      <c r="C13" s="1">
        <v>2239.59</v>
      </c>
      <c r="D13" s="1">
        <v>2431.5300000000002</v>
      </c>
      <c r="E13" s="1">
        <v>2228.54</v>
      </c>
      <c r="F13" s="2">
        <f t="shared" si="0"/>
        <v>2.0530543536986686E-2</v>
      </c>
      <c r="G13" s="2"/>
    </row>
    <row r="14" spans="1:9" x14ac:dyDescent="0.25">
      <c r="A14" s="7">
        <v>45352</v>
      </c>
      <c r="B14" s="1">
        <v>2232.38</v>
      </c>
      <c r="C14" s="1">
        <v>2043.44</v>
      </c>
      <c r="D14" s="1">
        <v>2235.9</v>
      </c>
      <c r="E14" s="1">
        <v>2038.55</v>
      </c>
      <c r="F14" s="2">
        <f t="shared" si="0"/>
        <v>9.2461731198371394E-2</v>
      </c>
      <c r="G14" s="2"/>
    </row>
    <row r="15" spans="1:9" x14ac:dyDescent="0.25">
      <c r="A15" s="7">
        <v>45323</v>
      </c>
      <c r="B15" s="1">
        <v>2043.24</v>
      </c>
      <c r="C15" s="1">
        <v>2037.59</v>
      </c>
      <c r="D15" s="1">
        <v>2065.42</v>
      </c>
      <c r="E15" s="1">
        <v>1984.3</v>
      </c>
      <c r="F15" s="2">
        <f t="shared" si="0"/>
        <v>2.77288365176512E-3</v>
      </c>
      <c r="G15" s="2"/>
    </row>
    <row r="16" spans="1:9" x14ac:dyDescent="0.25">
      <c r="A16" s="7">
        <v>45292</v>
      </c>
      <c r="B16" s="1">
        <v>2037.19</v>
      </c>
      <c r="C16" s="1">
        <v>2062.9</v>
      </c>
      <c r="D16" s="1">
        <v>2079.02</v>
      </c>
      <c r="E16" s="1">
        <v>2001.91</v>
      </c>
      <c r="F16" s="2">
        <f t="shared" si="0"/>
        <v>-1.2463037471520692E-2</v>
      </c>
      <c r="G16" s="2"/>
    </row>
    <row r="17" spans="1:7" x14ac:dyDescent="0.25">
      <c r="A17" s="7">
        <v>45261</v>
      </c>
      <c r="B17" s="1">
        <v>2062.59</v>
      </c>
      <c r="C17" s="1">
        <v>2034.49</v>
      </c>
      <c r="D17" s="1">
        <v>2135.9</v>
      </c>
      <c r="E17" s="1">
        <v>1973.09</v>
      </c>
      <c r="F17" s="2">
        <f t="shared" si="0"/>
        <v>1.3811815246081395E-2</v>
      </c>
      <c r="G17" s="2"/>
    </row>
    <row r="18" spans="1:7" x14ac:dyDescent="0.25">
      <c r="A18" s="7">
        <v>45231</v>
      </c>
      <c r="B18" s="1">
        <v>2035.75</v>
      </c>
      <c r="C18" s="1">
        <v>1983.01</v>
      </c>
      <c r="D18" s="1">
        <v>2052.09</v>
      </c>
      <c r="E18" s="1">
        <v>1931.73</v>
      </c>
      <c r="F18" s="2">
        <f t="shared" si="0"/>
        <v>2.6595932446129879E-2</v>
      </c>
      <c r="G18" s="2"/>
    </row>
    <row r="19" spans="1:7" x14ac:dyDescent="0.25">
      <c r="A19" s="7">
        <v>45200</v>
      </c>
      <c r="B19" s="1">
        <v>1982.7</v>
      </c>
      <c r="C19" s="1">
        <v>1848.13</v>
      </c>
      <c r="D19" s="1">
        <v>2009.48</v>
      </c>
      <c r="E19" s="1">
        <v>1810.1</v>
      </c>
      <c r="F19" s="2">
        <f t="shared" si="0"/>
        <v>7.2814141862314843E-2</v>
      </c>
      <c r="G19" s="2"/>
    </row>
    <row r="20" spans="1:7" x14ac:dyDescent="0.25">
      <c r="A20" s="7">
        <v>45170</v>
      </c>
      <c r="B20" s="1">
        <v>1848.31</v>
      </c>
      <c r="C20" s="1">
        <v>1940.19</v>
      </c>
      <c r="D20" s="1">
        <v>1953.44</v>
      </c>
      <c r="E20" s="1">
        <v>1846.34</v>
      </c>
      <c r="F20" s="2">
        <f t="shared" si="0"/>
        <v>-4.7356186765213769E-2</v>
      </c>
      <c r="G20" s="2"/>
    </row>
    <row r="21" spans="1:7" x14ac:dyDescent="0.25">
      <c r="A21" s="7">
        <v>45139</v>
      </c>
      <c r="B21" s="1">
        <v>1939.74</v>
      </c>
      <c r="C21" s="1">
        <v>1965.1</v>
      </c>
      <c r="D21" s="1">
        <v>1966.24</v>
      </c>
      <c r="E21" s="1">
        <v>1884.35</v>
      </c>
      <c r="F21" s="2">
        <f t="shared" si="0"/>
        <v>-1.2905195664342731E-2</v>
      </c>
      <c r="G21" s="2"/>
    </row>
    <row r="22" spans="1:7" x14ac:dyDescent="0.25">
      <c r="A22" s="7">
        <v>45108</v>
      </c>
      <c r="B22" s="1">
        <v>1964.19</v>
      </c>
      <c r="C22" s="1">
        <v>1919.4</v>
      </c>
      <c r="D22" s="1">
        <v>1987.59</v>
      </c>
      <c r="E22" s="1">
        <v>1902.68</v>
      </c>
      <c r="F22" s="2">
        <f t="shared" si="0"/>
        <v>2.3335417317911826E-2</v>
      </c>
      <c r="G22" s="2"/>
    </row>
    <row r="23" spans="1:7" x14ac:dyDescent="0.25">
      <c r="A23" s="7">
        <v>45078</v>
      </c>
      <c r="B23" s="1">
        <v>1919.57</v>
      </c>
      <c r="C23" s="1">
        <v>1962.8</v>
      </c>
      <c r="D23" s="1">
        <v>1983.52</v>
      </c>
      <c r="E23" s="1">
        <v>1893.01</v>
      </c>
      <c r="F23" s="2">
        <f t="shared" si="0"/>
        <v>-2.2024658650906876E-2</v>
      </c>
      <c r="G23" s="2"/>
    </row>
    <row r="24" spans="1:7" x14ac:dyDescent="0.25">
      <c r="A24" s="7">
        <v>45047</v>
      </c>
      <c r="B24" s="1">
        <v>1962.3</v>
      </c>
      <c r="C24" s="1">
        <v>1991.34</v>
      </c>
      <c r="D24" s="1">
        <v>2073.29</v>
      </c>
      <c r="E24" s="1">
        <v>1932.08</v>
      </c>
      <c r="F24" s="2">
        <f t="shared" si="0"/>
        <v>-1.458314501792761E-2</v>
      </c>
      <c r="G24" s="2"/>
    </row>
    <row r="25" spans="1:7" x14ac:dyDescent="0.25">
      <c r="A25" s="7">
        <v>45017</v>
      </c>
      <c r="B25" s="1">
        <v>1989.65</v>
      </c>
      <c r="C25" s="1">
        <v>1970.84</v>
      </c>
      <c r="D25" s="1">
        <v>2048.84</v>
      </c>
      <c r="E25" s="1">
        <v>1949.82</v>
      </c>
      <c r="F25" s="2">
        <f t="shared" si="0"/>
        <v>9.5441537618478275E-3</v>
      </c>
      <c r="G25" s="2"/>
    </row>
    <row r="26" spans="1:7" x14ac:dyDescent="0.25">
      <c r="A26" s="7">
        <v>44986</v>
      </c>
      <c r="B26" s="1">
        <v>1967.9</v>
      </c>
      <c r="C26" s="1">
        <v>1827.24</v>
      </c>
      <c r="D26" s="1">
        <v>2010.19</v>
      </c>
      <c r="E26" s="1">
        <v>1809.4</v>
      </c>
      <c r="F26" s="2">
        <f t="shared" si="0"/>
        <v>7.6979488189838269E-2</v>
      </c>
      <c r="G26" s="2"/>
    </row>
    <row r="27" spans="1:7" x14ac:dyDescent="0.25">
      <c r="A27" s="7">
        <v>44958</v>
      </c>
      <c r="B27" s="1">
        <v>1827.15</v>
      </c>
      <c r="C27" s="1">
        <v>1927.92</v>
      </c>
      <c r="D27" s="1">
        <v>1959.77</v>
      </c>
      <c r="E27" s="1">
        <v>1804.65</v>
      </c>
      <c r="F27" s="2">
        <f t="shared" si="0"/>
        <v>-5.2268766338852225E-2</v>
      </c>
      <c r="G27" s="2"/>
    </row>
    <row r="28" spans="1:7" x14ac:dyDescent="0.25">
      <c r="A28" s="7">
        <v>44927</v>
      </c>
      <c r="B28" s="1">
        <v>1927.88</v>
      </c>
      <c r="C28" s="1">
        <v>1823.85</v>
      </c>
      <c r="D28" s="1">
        <v>1949.27</v>
      </c>
      <c r="E28" s="1">
        <v>1823.85</v>
      </c>
      <c r="F28" s="2">
        <f t="shared" si="0"/>
        <v>5.7038681909148341E-2</v>
      </c>
      <c r="G28" s="2"/>
    </row>
    <row r="29" spans="1:7" x14ac:dyDescent="0.25">
      <c r="A29" s="7">
        <v>44896</v>
      </c>
      <c r="B29" s="1">
        <v>1824.4</v>
      </c>
      <c r="C29" s="1">
        <v>1768.54</v>
      </c>
      <c r="D29" s="1">
        <v>1833.39</v>
      </c>
      <c r="E29" s="1">
        <v>1765.32</v>
      </c>
      <c r="F29" s="2">
        <f t="shared" si="0"/>
        <v>3.158537550748082E-2</v>
      </c>
      <c r="G29" s="2"/>
    </row>
    <row r="30" spans="1:7" x14ac:dyDescent="0.25">
      <c r="A30" s="7">
        <v>44866</v>
      </c>
      <c r="B30" s="1">
        <v>1768.45</v>
      </c>
      <c r="C30" s="1">
        <v>1633.4</v>
      </c>
      <c r="D30" s="1">
        <v>1786.68</v>
      </c>
      <c r="E30" s="1">
        <v>1616.18</v>
      </c>
      <c r="F30" s="2">
        <f t="shared" si="0"/>
        <v>8.2680298763315757E-2</v>
      </c>
      <c r="G30" s="2"/>
    </row>
    <row r="31" spans="1:7" x14ac:dyDescent="0.25">
      <c r="A31" s="7">
        <v>44835</v>
      </c>
      <c r="B31" s="1">
        <v>1633.12</v>
      </c>
      <c r="C31" s="1">
        <v>1661.3</v>
      </c>
      <c r="D31" s="1">
        <v>1729.73</v>
      </c>
      <c r="E31" s="1">
        <v>1617.21</v>
      </c>
      <c r="F31" s="2">
        <f t="shared" si="0"/>
        <v>-1.6962619635225464E-2</v>
      </c>
      <c r="G31" s="2"/>
    </row>
    <row r="32" spans="1:7" x14ac:dyDescent="0.25">
      <c r="A32" s="7">
        <v>44805</v>
      </c>
      <c r="B32" s="1">
        <v>1659.67</v>
      </c>
      <c r="C32" s="1">
        <v>1711.09</v>
      </c>
      <c r="D32" s="1">
        <v>1735.37</v>
      </c>
      <c r="E32" s="1">
        <v>1614.35</v>
      </c>
      <c r="F32" s="2">
        <f t="shared" si="0"/>
        <v>-3.005102010998828E-2</v>
      </c>
      <c r="G32" s="2"/>
    </row>
    <row r="33" spans="1:7" x14ac:dyDescent="0.25">
      <c r="A33" s="7">
        <v>44774</v>
      </c>
      <c r="B33" s="1">
        <v>1710.7</v>
      </c>
      <c r="C33" s="1">
        <v>1765.05</v>
      </c>
      <c r="D33" s="1">
        <v>1807.9</v>
      </c>
      <c r="E33" s="1">
        <v>1709.1</v>
      </c>
      <c r="F33" s="2">
        <f t="shared" si="0"/>
        <v>-3.0792328829211586E-2</v>
      </c>
      <c r="G33" s="2"/>
    </row>
    <row r="34" spans="1:7" x14ac:dyDescent="0.25">
      <c r="A34" s="7">
        <v>44743</v>
      </c>
      <c r="B34" s="1">
        <v>1765.22</v>
      </c>
      <c r="C34" s="1">
        <v>1807.31</v>
      </c>
      <c r="D34" s="1">
        <v>1814.36</v>
      </c>
      <c r="E34" s="1">
        <v>1680.78</v>
      </c>
      <c r="F34" s="2">
        <f t="shared" si="0"/>
        <v>-2.32887551111873E-2</v>
      </c>
      <c r="G34" s="2"/>
    </row>
    <row r="35" spans="1:7" x14ac:dyDescent="0.25">
      <c r="A35" s="7">
        <v>44713</v>
      </c>
      <c r="B35" s="1">
        <v>1806.89</v>
      </c>
      <c r="C35" s="1">
        <v>1837.37</v>
      </c>
      <c r="D35" s="1">
        <v>1877.38</v>
      </c>
      <c r="E35" s="1">
        <v>1802.2</v>
      </c>
      <c r="F35" s="2">
        <f t="shared" si="0"/>
        <v>-1.6588928740536631E-2</v>
      </c>
      <c r="G35" s="2"/>
    </row>
    <row r="36" spans="1:7" x14ac:dyDescent="0.25">
      <c r="A36" s="7">
        <v>44682</v>
      </c>
      <c r="B36" s="1">
        <v>1837.09</v>
      </c>
      <c r="C36" s="1">
        <v>1896.09</v>
      </c>
      <c r="D36" s="1">
        <v>1910.03</v>
      </c>
      <c r="E36" s="1">
        <v>1786.95</v>
      </c>
      <c r="F36" s="2">
        <f t="shared" si="0"/>
        <v>-3.1116666402966106E-2</v>
      </c>
      <c r="G36" s="2"/>
    </row>
    <row r="37" spans="1:7" x14ac:dyDescent="0.25">
      <c r="A37" s="7">
        <v>44652</v>
      </c>
      <c r="B37" s="1">
        <v>1896.4</v>
      </c>
      <c r="C37" s="1">
        <v>1937.51</v>
      </c>
      <c r="D37" s="1">
        <v>1998.6</v>
      </c>
      <c r="E37" s="1">
        <v>1872.19</v>
      </c>
      <c r="F37" s="2">
        <f t="shared" si="0"/>
        <v>-2.1217955004103152E-2</v>
      </c>
      <c r="G37" s="2"/>
    </row>
    <row r="38" spans="1:7" x14ac:dyDescent="0.25">
      <c r="A38" s="7">
        <v>44621</v>
      </c>
      <c r="B38" s="1">
        <v>1937.23</v>
      </c>
      <c r="C38" s="1">
        <v>1908.19</v>
      </c>
      <c r="D38" s="1">
        <v>2070.29</v>
      </c>
      <c r="E38" s="1">
        <v>1890.03</v>
      </c>
      <c r="F38" s="2">
        <f t="shared" si="0"/>
        <v>1.5218610306101573E-2</v>
      </c>
      <c r="G38" s="2"/>
    </row>
    <row r="39" spans="1:7" x14ac:dyDescent="0.25">
      <c r="A39" s="7">
        <v>44593</v>
      </c>
      <c r="B39" s="1">
        <v>1907.9</v>
      </c>
      <c r="C39" s="1">
        <v>1796.72</v>
      </c>
      <c r="D39" s="1">
        <v>1974.48</v>
      </c>
      <c r="E39" s="1">
        <v>1788.39</v>
      </c>
      <c r="F39" s="2">
        <f t="shared" si="0"/>
        <v>6.1879424729507138E-2</v>
      </c>
      <c r="G39" s="2"/>
    </row>
    <row r="40" spans="1:7" x14ac:dyDescent="0.25">
      <c r="A40" s="7">
        <v>44562</v>
      </c>
      <c r="B40" s="1">
        <v>1796.47</v>
      </c>
      <c r="C40" s="1">
        <v>1830.14</v>
      </c>
      <c r="D40" s="1">
        <v>1853.98</v>
      </c>
      <c r="E40" s="1">
        <v>1779.88</v>
      </c>
      <c r="F40" s="2">
        <f t="shared" si="0"/>
        <v>-1.8397499644835953E-2</v>
      </c>
      <c r="G40" s="2"/>
    </row>
    <row r="41" spans="1:7" x14ac:dyDescent="0.25">
      <c r="A41" s="7">
        <v>44531</v>
      </c>
      <c r="B41" s="1">
        <v>1828.39</v>
      </c>
      <c r="C41" s="1">
        <v>1774.15</v>
      </c>
      <c r="D41" s="1">
        <v>1830.58</v>
      </c>
      <c r="E41" s="1">
        <v>1753.84</v>
      </c>
      <c r="F41" s="2">
        <f t="shared" si="0"/>
        <v>3.0572386776766342E-2</v>
      </c>
      <c r="G41" s="2"/>
    </row>
    <row r="42" spans="1:7" x14ac:dyDescent="0.25">
      <c r="A42" s="7">
        <v>44501</v>
      </c>
      <c r="B42" s="1">
        <v>1773.78</v>
      </c>
      <c r="C42" s="1">
        <v>1783.24</v>
      </c>
      <c r="D42" s="1">
        <v>1877.4</v>
      </c>
      <c r="E42" s="1">
        <v>1758.45</v>
      </c>
      <c r="F42" s="2">
        <f t="shared" si="0"/>
        <v>-5.3049505394675064E-3</v>
      </c>
      <c r="G42" s="2"/>
    </row>
    <row r="43" spans="1:7" x14ac:dyDescent="0.25">
      <c r="A43" s="7">
        <v>44470</v>
      </c>
      <c r="B43" s="1">
        <v>1782.81</v>
      </c>
      <c r="C43" s="1">
        <v>1756.91</v>
      </c>
      <c r="D43" s="1">
        <v>1814.22</v>
      </c>
      <c r="E43" s="1">
        <v>1745.45</v>
      </c>
      <c r="F43" s="2">
        <f t="shared" si="0"/>
        <v>1.4741790985309358E-2</v>
      </c>
      <c r="G43" s="2"/>
    </row>
    <row r="44" spans="1:7" x14ac:dyDescent="0.25">
      <c r="A44" s="7">
        <v>44440</v>
      </c>
      <c r="B44" s="1">
        <v>1756.66</v>
      </c>
      <c r="C44" s="1">
        <v>1813.57</v>
      </c>
      <c r="D44" s="1">
        <v>1834.55</v>
      </c>
      <c r="E44" s="1">
        <v>1721.07</v>
      </c>
      <c r="F44" s="2">
        <f t="shared" si="0"/>
        <v>-3.1380095612521079E-2</v>
      </c>
      <c r="G44" s="2"/>
    </row>
    <row r="45" spans="1:7" x14ac:dyDescent="0.25">
      <c r="A45" s="7">
        <v>44409</v>
      </c>
      <c r="B45" s="1">
        <v>1813.43</v>
      </c>
      <c r="C45" s="1">
        <v>1814.34</v>
      </c>
      <c r="D45" s="1">
        <v>1832.1</v>
      </c>
      <c r="E45" s="1">
        <v>1684.77</v>
      </c>
      <c r="F45" s="2">
        <f t="shared" si="0"/>
        <v>-5.0155979584854792E-4</v>
      </c>
      <c r="G45" s="2"/>
    </row>
    <row r="46" spans="1:7" x14ac:dyDescent="0.25">
      <c r="A46" s="7">
        <v>44378</v>
      </c>
      <c r="B46" s="1">
        <v>1813.58</v>
      </c>
      <c r="C46" s="1">
        <v>1770.06</v>
      </c>
      <c r="D46" s="1">
        <v>1833.99</v>
      </c>
      <c r="E46" s="1">
        <v>1765.47</v>
      </c>
      <c r="F46" s="2">
        <f t="shared" si="0"/>
        <v>2.4586737172751196E-2</v>
      </c>
      <c r="G46" s="2"/>
    </row>
    <row r="47" spans="1:7" x14ac:dyDescent="0.25">
      <c r="A47" s="7">
        <v>44348</v>
      </c>
      <c r="B47" s="1">
        <v>1769.8</v>
      </c>
      <c r="C47" s="1">
        <v>1907.53</v>
      </c>
      <c r="D47" s="1">
        <v>1916.84</v>
      </c>
      <c r="E47" s="1">
        <v>1750.11</v>
      </c>
      <c r="F47" s="2">
        <f t="shared" si="0"/>
        <v>-7.2203320524447862E-2</v>
      </c>
      <c r="G47" s="2"/>
    </row>
    <row r="48" spans="1:7" x14ac:dyDescent="0.25">
      <c r="A48" s="7">
        <v>44317</v>
      </c>
      <c r="B48" s="1">
        <v>1906.36</v>
      </c>
      <c r="C48" s="1">
        <v>1768.49</v>
      </c>
      <c r="D48" s="1">
        <v>1913.15</v>
      </c>
      <c r="E48" s="1">
        <v>1765.91</v>
      </c>
      <c r="F48" s="2">
        <f t="shared" si="0"/>
        <v>7.795916290168442E-2</v>
      </c>
      <c r="G48" s="2"/>
    </row>
    <row r="49" spans="1:7" x14ac:dyDescent="0.25">
      <c r="A49" s="7">
        <v>44287</v>
      </c>
      <c r="B49" s="1">
        <v>1768.59</v>
      </c>
      <c r="C49" s="1">
        <v>1708.09</v>
      </c>
      <c r="D49" s="1">
        <v>1798.29</v>
      </c>
      <c r="E49" s="1">
        <v>1705.42</v>
      </c>
      <c r="F49" s="2">
        <f t="shared" si="0"/>
        <v>3.541967929090388E-2</v>
      </c>
      <c r="G49" s="2"/>
    </row>
    <row r="50" spans="1:7" x14ac:dyDescent="0.25">
      <c r="A50" s="7">
        <v>44256</v>
      </c>
      <c r="B50" s="1">
        <v>1707.01</v>
      </c>
      <c r="C50" s="1">
        <v>1733.4</v>
      </c>
      <c r="D50" s="1">
        <v>1760.02</v>
      </c>
      <c r="E50" s="1">
        <v>1676.7</v>
      </c>
      <c r="F50" s="2">
        <f t="shared" si="0"/>
        <v>-1.5224414445598303E-2</v>
      </c>
      <c r="G50" s="2"/>
    </row>
    <row r="51" spans="1:7" x14ac:dyDescent="0.25">
      <c r="A51" s="7">
        <v>44228</v>
      </c>
      <c r="B51" s="1">
        <v>1733.49</v>
      </c>
      <c r="C51" s="1">
        <v>1863.05</v>
      </c>
      <c r="D51" s="1">
        <v>1871.84</v>
      </c>
      <c r="E51" s="1">
        <v>1717.26</v>
      </c>
      <c r="F51" s="2">
        <f t="shared" si="0"/>
        <v>-6.9541880250127447E-2</v>
      </c>
      <c r="G51" s="2"/>
    </row>
    <row r="52" spans="1:7" x14ac:dyDescent="0.25">
      <c r="A52" s="7">
        <v>44197</v>
      </c>
      <c r="B52" s="1">
        <v>1846.09</v>
      </c>
      <c r="C52" s="1">
        <v>1897.69</v>
      </c>
      <c r="D52" s="1">
        <v>1959.6</v>
      </c>
      <c r="E52" s="1">
        <v>1810.46</v>
      </c>
      <c r="F52" s="2">
        <f t="shared" si="0"/>
        <v>-2.7190953211536202E-2</v>
      </c>
      <c r="G52" s="2"/>
    </row>
    <row r="53" spans="1:7" x14ac:dyDescent="0.25">
      <c r="A53" s="7">
        <v>44166</v>
      </c>
      <c r="B53" s="1">
        <v>1896.49</v>
      </c>
      <c r="C53" s="1">
        <v>1777.4</v>
      </c>
      <c r="D53" s="1">
        <v>1906.93</v>
      </c>
      <c r="E53" s="1">
        <v>1775.52</v>
      </c>
      <c r="F53" s="2">
        <f t="shared" si="0"/>
        <v>6.700236300213791E-2</v>
      </c>
      <c r="G53" s="2"/>
    </row>
    <row r="54" spans="1:7" x14ac:dyDescent="0.25">
      <c r="A54" s="7">
        <v>44136</v>
      </c>
      <c r="B54" s="1">
        <v>1777.02</v>
      </c>
      <c r="C54" s="1">
        <v>1878.59</v>
      </c>
      <c r="D54" s="1">
        <v>1965.92</v>
      </c>
      <c r="E54" s="1">
        <v>1764.69</v>
      </c>
      <c r="F54" s="2">
        <f t="shared" si="0"/>
        <v>-5.4067146104259015E-2</v>
      </c>
      <c r="G54" s="2"/>
    </row>
    <row r="55" spans="1:7" x14ac:dyDescent="0.25">
      <c r="A55" s="7">
        <v>44105</v>
      </c>
      <c r="B55" s="1">
        <v>1877.95</v>
      </c>
      <c r="C55" s="1">
        <v>1885.8</v>
      </c>
      <c r="D55" s="1">
        <v>1933.45</v>
      </c>
      <c r="E55" s="1">
        <v>1859.67</v>
      </c>
      <c r="F55" s="2">
        <f t="shared" si="0"/>
        <v>-4.1626895747162527E-3</v>
      </c>
      <c r="G55" s="2"/>
    </row>
    <row r="56" spans="1:7" x14ac:dyDescent="0.25">
      <c r="A56" s="7">
        <v>44075</v>
      </c>
      <c r="B56" s="1">
        <v>1885.44</v>
      </c>
      <c r="C56" s="1">
        <v>1967.63</v>
      </c>
      <c r="D56" s="1">
        <v>1992.38</v>
      </c>
      <c r="E56" s="1">
        <v>1848.45</v>
      </c>
      <c r="F56" s="2">
        <f t="shared" si="0"/>
        <v>-4.1771064681876191E-2</v>
      </c>
      <c r="G56" s="2"/>
    </row>
    <row r="57" spans="1:7" x14ac:dyDescent="0.25">
      <c r="A57" s="7">
        <v>44044</v>
      </c>
      <c r="B57" s="1">
        <v>1969.75</v>
      </c>
      <c r="C57" s="1">
        <v>1980.98</v>
      </c>
      <c r="D57" s="1">
        <v>2073.41</v>
      </c>
      <c r="E57" s="1">
        <v>1864.3</v>
      </c>
      <c r="F57" s="2">
        <f t="shared" si="0"/>
        <v>-5.6689113469091147E-3</v>
      </c>
      <c r="G57" s="2"/>
    </row>
    <row r="58" spans="1:7" x14ac:dyDescent="0.25">
      <c r="A58" s="7">
        <v>44013</v>
      </c>
      <c r="B58" s="1">
        <v>1974.69</v>
      </c>
      <c r="C58" s="1">
        <v>1781.6</v>
      </c>
      <c r="D58" s="1">
        <v>1981.22</v>
      </c>
      <c r="E58" s="1">
        <v>1757.68</v>
      </c>
      <c r="F58" s="2">
        <f t="shared" si="0"/>
        <v>0.10838010776829825</v>
      </c>
      <c r="G58" s="2"/>
    </row>
    <row r="59" spans="1:7" x14ac:dyDescent="0.25">
      <c r="A59" s="7">
        <v>43983</v>
      </c>
      <c r="B59" s="1">
        <v>1780.67</v>
      </c>
      <c r="C59" s="1">
        <v>1738.05</v>
      </c>
      <c r="D59" s="1">
        <v>1786.02</v>
      </c>
      <c r="E59" s="1">
        <v>1670.74</v>
      </c>
      <c r="F59" s="2">
        <f t="shared" si="0"/>
        <v>2.452173412732667E-2</v>
      </c>
      <c r="G59" s="2"/>
    </row>
    <row r="60" spans="1:7" x14ac:dyDescent="0.25">
      <c r="A60" s="7">
        <v>43952</v>
      </c>
      <c r="B60" s="1">
        <v>1726.3</v>
      </c>
      <c r="C60" s="1">
        <v>1685.95</v>
      </c>
      <c r="D60" s="1">
        <v>1765.94</v>
      </c>
      <c r="E60" s="1">
        <v>1670.06</v>
      </c>
      <c r="F60" s="2">
        <f t="shared" si="0"/>
        <v>2.3933094101248501E-2</v>
      </c>
      <c r="G60" s="2"/>
    </row>
    <row r="61" spans="1:7" x14ac:dyDescent="0.25">
      <c r="A61" s="7">
        <v>43922</v>
      </c>
      <c r="B61" s="1">
        <v>1680.09</v>
      </c>
      <c r="C61" s="1">
        <v>1571</v>
      </c>
      <c r="D61" s="1">
        <v>1747.85</v>
      </c>
      <c r="E61" s="1">
        <v>1566.97</v>
      </c>
      <c r="F61" s="2">
        <f t="shared" si="0"/>
        <v>6.9439847231062959E-2</v>
      </c>
      <c r="G61" s="2"/>
    </row>
    <row r="62" spans="1:7" x14ac:dyDescent="0.25">
      <c r="A62" s="7">
        <v>43891</v>
      </c>
      <c r="B62" s="1">
        <v>1571.05</v>
      </c>
      <c r="C62" s="1">
        <v>1591.1</v>
      </c>
      <c r="D62" s="1">
        <v>1702.96</v>
      </c>
      <c r="E62" s="1">
        <v>1451.5</v>
      </c>
      <c r="F62" s="2">
        <f t="shared" si="0"/>
        <v>-1.260134498145934E-2</v>
      </c>
      <c r="G62" s="2"/>
    </row>
    <row r="63" spans="1:7" x14ac:dyDescent="0.25">
      <c r="A63" s="7">
        <v>43862</v>
      </c>
      <c r="B63" s="1">
        <v>1584.74</v>
      </c>
      <c r="C63" s="1">
        <v>1590.2</v>
      </c>
      <c r="D63" s="1">
        <v>1689.11</v>
      </c>
      <c r="E63" s="1">
        <v>1547.4</v>
      </c>
      <c r="F63" s="2">
        <f t="shared" si="0"/>
        <v>-3.4335303735379425E-3</v>
      </c>
      <c r="G63" s="2"/>
    </row>
    <row r="64" spans="1:7" x14ac:dyDescent="0.25">
      <c r="A64" s="7">
        <v>43831</v>
      </c>
      <c r="B64" s="1">
        <v>1589.81</v>
      </c>
      <c r="C64" s="1">
        <v>1517.24</v>
      </c>
      <c r="D64" s="1">
        <v>1611.15</v>
      </c>
      <c r="E64" s="1">
        <v>1517.12</v>
      </c>
      <c r="F64" s="2">
        <f t="shared" si="0"/>
        <v>4.783027075479155E-2</v>
      </c>
      <c r="G64" s="2"/>
    </row>
    <row r="65" spans="1:7" x14ac:dyDescent="0.25">
      <c r="A65" s="7">
        <v>43800</v>
      </c>
      <c r="B65" s="1">
        <v>1517.01</v>
      </c>
      <c r="C65" s="1">
        <v>1467.03</v>
      </c>
      <c r="D65" s="1">
        <v>1525.45</v>
      </c>
      <c r="E65" s="1">
        <v>1453.91</v>
      </c>
      <c r="F65" s="2">
        <f t="shared" si="0"/>
        <v>3.4068832948201483E-2</v>
      </c>
      <c r="G65" s="2"/>
    </row>
    <row r="66" spans="1:7" x14ac:dyDescent="0.25">
      <c r="A66" s="7">
        <v>43770</v>
      </c>
      <c r="B66" s="1">
        <v>1463.9</v>
      </c>
      <c r="C66" s="1">
        <v>1513.32</v>
      </c>
      <c r="D66" s="1">
        <v>1515.81</v>
      </c>
      <c r="E66" s="1">
        <v>1445.61</v>
      </c>
      <c r="F66" s="2">
        <f t="shared" si="0"/>
        <v>-3.2656675389210375E-2</v>
      </c>
      <c r="G66" s="2"/>
    </row>
    <row r="67" spans="1:7" x14ac:dyDescent="0.25">
      <c r="A67" s="7">
        <v>43739</v>
      </c>
      <c r="B67" s="1">
        <v>1513.16</v>
      </c>
      <c r="C67" s="1">
        <v>1472.3</v>
      </c>
      <c r="D67" s="1">
        <v>1518.81</v>
      </c>
      <c r="E67" s="1">
        <v>1459</v>
      </c>
      <c r="F67" s="2">
        <f t="shared" ref="F67:F130" si="1">(B67-C67)/C67</f>
        <v>2.7752496094546036E-2</v>
      </c>
      <c r="G67" s="2"/>
    </row>
    <row r="68" spans="1:7" x14ac:dyDescent="0.25">
      <c r="A68" s="7">
        <v>43709</v>
      </c>
      <c r="B68" s="1">
        <v>1472</v>
      </c>
      <c r="C68" s="1">
        <v>1520.1</v>
      </c>
      <c r="D68" s="1">
        <v>1557.38</v>
      </c>
      <c r="E68" s="1">
        <v>1464.42</v>
      </c>
      <c r="F68" s="2">
        <f t="shared" si="1"/>
        <v>-3.1642655088480964E-2</v>
      </c>
      <c r="G68" s="2"/>
    </row>
    <row r="69" spans="1:7" x14ac:dyDescent="0.25">
      <c r="A69" s="7">
        <v>43678</v>
      </c>
      <c r="B69" s="1">
        <v>1519.85</v>
      </c>
      <c r="C69" s="1">
        <v>1411.34</v>
      </c>
      <c r="D69" s="1">
        <v>1555.13</v>
      </c>
      <c r="E69" s="1">
        <v>1400.65</v>
      </c>
      <c r="F69" s="2">
        <f t="shared" si="1"/>
        <v>7.6884379384131396E-2</v>
      </c>
      <c r="G69" s="2"/>
    </row>
    <row r="70" spans="1:7" x14ac:dyDescent="0.25">
      <c r="A70" s="7">
        <v>43647</v>
      </c>
      <c r="B70" s="1">
        <v>1413.55</v>
      </c>
      <c r="C70" s="1">
        <v>1392.83</v>
      </c>
      <c r="D70" s="1">
        <v>1452.96</v>
      </c>
      <c r="E70" s="1">
        <v>1381.84</v>
      </c>
      <c r="F70" s="2">
        <f t="shared" si="1"/>
        <v>1.4876187330830057E-2</v>
      </c>
      <c r="G70" s="2"/>
    </row>
    <row r="71" spans="1:7" x14ac:dyDescent="0.25">
      <c r="A71" s="7">
        <v>43617</v>
      </c>
      <c r="B71" s="1">
        <v>1409.1</v>
      </c>
      <c r="C71" s="1">
        <v>1307.4000000000001</v>
      </c>
      <c r="D71" s="1">
        <v>1438.99</v>
      </c>
      <c r="E71" s="1">
        <v>1306.6199999999999</v>
      </c>
      <c r="F71" s="2">
        <f t="shared" si="1"/>
        <v>7.7787976135841985E-2</v>
      </c>
      <c r="G71" s="2"/>
    </row>
    <row r="72" spans="1:7" x14ac:dyDescent="0.25">
      <c r="A72" s="7">
        <v>43586</v>
      </c>
      <c r="B72" s="1">
        <v>1305.25</v>
      </c>
      <c r="C72" s="1">
        <v>1283.5899999999999</v>
      </c>
      <c r="D72" s="1">
        <v>1307.1099999999999</v>
      </c>
      <c r="E72" s="1">
        <v>1266.18</v>
      </c>
      <c r="F72" s="2">
        <f t="shared" si="1"/>
        <v>1.6874547168488446E-2</v>
      </c>
      <c r="G72" s="2"/>
    </row>
    <row r="73" spans="1:7" x14ac:dyDescent="0.25">
      <c r="A73" s="7">
        <v>43556</v>
      </c>
      <c r="B73" s="1">
        <v>1283.3499999999999</v>
      </c>
      <c r="C73" s="1">
        <v>1291.48</v>
      </c>
      <c r="D73" s="1">
        <v>1310.96</v>
      </c>
      <c r="E73" s="1">
        <v>1266.25</v>
      </c>
      <c r="F73" s="2">
        <f t="shared" si="1"/>
        <v>-6.2951032923468497E-3</v>
      </c>
      <c r="G73" s="2"/>
    </row>
    <row r="74" spans="1:7" x14ac:dyDescent="0.25">
      <c r="A74" s="7">
        <v>43525</v>
      </c>
      <c r="B74" s="1">
        <v>1291.9000000000001</v>
      </c>
      <c r="C74" s="1">
        <v>1312.94</v>
      </c>
      <c r="D74" s="1">
        <v>1324.57</v>
      </c>
      <c r="E74" s="1">
        <v>1281.0999999999999</v>
      </c>
      <c r="F74" s="2">
        <f t="shared" si="1"/>
        <v>-1.6025103965146895E-2</v>
      </c>
      <c r="G74" s="2"/>
    </row>
    <row r="75" spans="1:7" x14ac:dyDescent="0.25">
      <c r="A75" s="7">
        <v>43497</v>
      </c>
      <c r="B75" s="1">
        <v>1312.66</v>
      </c>
      <c r="C75" s="1">
        <v>1320.93</v>
      </c>
      <c r="D75" s="1">
        <v>1347.11</v>
      </c>
      <c r="E75" s="1">
        <v>1302.53</v>
      </c>
      <c r="F75" s="2">
        <f t="shared" si="1"/>
        <v>-6.2607405388627572E-3</v>
      </c>
      <c r="G75" s="2"/>
    </row>
    <row r="76" spans="1:7" x14ac:dyDescent="0.25">
      <c r="A76" s="7">
        <v>43466</v>
      </c>
      <c r="B76" s="1">
        <v>1320.56</v>
      </c>
      <c r="C76" s="1">
        <v>1282.78</v>
      </c>
      <c r="D76" s="1">
        <v>1326.65</v>
      </c>
      <c r="E76" s="1">
        <v>1276.58</v>
      </c>
      <c r="F76" s="2">
        <f t="shared" si="1"/>
        <v>2.9451659676639777E-2</v>
      </c>
      <c r="G76" s="2"/>
    </row>
    <row r="77" spans="1:7" x14ac:dyDescent="0.25">
      <c r="A77" s="7">
        <v>43435</v>
      </c>
      <c r="B77" s="1">
        <v>1282.73</v>
      </c>
      <c r="C77" s="1">
        <v>1223.19</v>
      </c>
      <c r="D77" s="1">
        <v>1284.3399999999999</v>
      </c>
      <c r="E77" s="1">
        <v>1221.22</v>
      </c>
      <c r="F77" s="2">
        <f t="shared" si="1"/>
        <v>4.8676002910422712E-2</v>
      </c>
      <c r="G77" s="2"/>
    </row>
    <row r="78" spans="1:7" x14ac:dyDescent="0.25">
      <c r="A78" s="7">
        <v>43405</v>
      </c>
      <c r="B78" s="1">
        <v>1221.8800000000001</v>
      </c>
      <c r="C78" s="1">
        <v>1215.24</v>
      </c>
      <c r="D78" s="1">
        <v>1237.74</v>
      </c>
      <c r="E78" s="1">
        <v>1196.19</v>
      </c>
      <c r="F78" s="2">
        <f t="shared" si="1"/>
        <v>5.4639412790889862E-3</v>
      </c>
      <c r="G78" s="2"/>
    </row>
    <row r="79" spans="1:7" x14ac:dyDescent="0.25">
      <c r="A79" s="7">
        <v>43374</v>
      </c>
      <c r="B79" s="1">
        <v>1214.1400000000001</v>
      </c>
      <c r="C79" s="1">
        <v>1192.19</v>
      </c>
      <c r="D79" s="1">
        <v>1243.6300000000001</v>
      </c>
      <c r="E79" s="1">
        <v>1183.24</v>
      </c>
      <c r="F79" s="2">
        <f t="shared" si="1"/>
        <v>1.8411494812068583E-2</v>
      </c>
      <c r="G79" s="2"/>
    </row>
    <row r="80" spans="1:7" x14ac:dyDescent="0.25">
      <c r="A80" s="7">
        <v>43344</v>
      </c>
      <c r="B80" s="1">
        <v>1191.69</v>
      </c>
      <c r="C80" s="1">
        <v>1200.29</v>
      </c>
      <c r="D80" s="1">
        <v>1212.9000000000001</v>
      </c>
      <c r="E80" s="1">
        <v>1180.68</v>
      </c>
      <c r="F80" s="2">
        <f t="shared" si="1"/>
        <v>-7.1649351406742612E-3</v>
      </c>
      <c r="G80" s="2"/>
    </row>
    <row r="81" spans="1:7" x14ac:dyDescent="0.25">
      <c r="A81" s="7">
        <v>43313</v>
      </c>
      <c r="B81" s="1">
        <v>1200.71</v>
      </c>
      <c r="C81" s="1">
        <v>1223.97</v>
      </c>
      <c r="D81" s="1">
        <v>1225.0999999999999</v>
      </c>
      <c r="E81" s="1">
        <v>1160.19</v>
      </c>
      <c r="F81" s="2">
        <f t="shared" si="1"/>
        <v>-1.9003733751644231E-2</v>
      </c>
      <c r="G81" s="2"/>
    </row>
    <row r="82" spans="1:7" x14ac:dyDescent="0.25">
      <c r="A82" s="7">
        <v>43282</v>
      </c>
      <c r="B82" s="1">
        <v>1223.4100000000001</v>
      </c>
      <c r="C82" s="1">
        <v>1253.49</v>
      </c>
      <c r="D82" s="1">
        <v>1266.26</v>
      </c>
      <c r="E82" s="1">
        <v>1211.48</v>
      </c>
      <c r="F82" s="2">
        <f t="shared" si="1"/>
        <v>-2.3997000374953073E-2</v>
      </c>
      <c r="G82" s="2"/>
    </row>
    <row r="83" spans="1:7" x14ac:dyDescent="0.25">
      <c r="A83" s="7">
        <v>43252</v>
      </c>
      <c r="B83" s="1">
        <v>1252.25</v>
      </c>
      <c r="C83" s="1">
        <v>1298.79</v>
      </c>
      <c r="D83" s="1">
        <v>1309.6400000000001</v>
      </c>
      <c r="E83" s="1">
        <v>1245.67</v>
      </c>
      <c r="F83" s="2">
        <f t="shared" si="1"/>
        <v>-3.583335258201862E-2</v>
      </c>
      <c r="G83" s="2"/>
    </row>
    <row r="84" spans="1:7" x14ac:dyDescent="0.25">
      <c r="A84" s="7">
        <v>43221</v>
      </c>
      <c r="B84" s="1">
        <v>1297.92</v>
      </c>
      <c r="C84" s="1">
        <v>1315.4</v>
      </c>
      <c r="D84" s="1">
        <v>1326.17</v>
      </c>
      <c r="E84" s="1">
        <v>1282</v>
      </c>
      <c r="F84" s="2">
        <f t="shared" si="1"/>
        <v>-1.3288733465105684E-2</v>
      </c>
      <c r="G84" s="2"/>
    </row>
    <row r="85" spans="1:7" x14ac:dyDescent="0.25">
      <c r="A85" s="7">
        <v>43191</v>
      </c>
      <c r="B85" s="1">
        <v>1314.95</v>
      </c>
      <c r="C85" s="1">
        <v>1326.21</v>
      </c>
      <c r="D85" s="1">
        <v>1365.37</v>
      </c>
      <c r="E85" s="1">
        <v>1310.29</v>
      </c>
      <c r="F85" s="2">
        <f t="shared" si="1"/>
        <v>-8.4903597469480636E-3</v>
      </c>
      <c r="G85" s="2"/>
    </row>
    <row r="86" spans="1:7" x14ac:dyDescent="0.25">
      <c r="A86" s="7">
        <v>43160</v>
      </c>
      <c r="B86" s="1">
        <v>1324</v>
      </c>
      <c r="C86" s="1">
        <v>1318.22</v>
      </c>
      <c r="D86" s="1">
        <v>1356.87</v>
      </c>
      <c r="E86" s="1">
        <v>1302.76</v>
      </c>
      <c r="F86" s="2">
        <f t="shared" si="1"/>
        <v>4.3847005810865964E-3</v>
      </c>
      <c r="G86" s="2"/>
    </row>
    <row r="87" spans="1:7" x14ac:dyDescent="0.25">
      <c r="A87" s="7">
        <v>43132</v>
      </c>
      <c r="B87" s="1">
        <v>1317.66</v>
      </c>
      <c r="C87" s="1">
        <v>1345.08</v>
      </c>
      <c r="D87" s="1">
        <v>1361.97</v>
      </c>
      <c r="E87" s="1">
        <v>1306.99</v>
      </c>
      <c r="F87" s="2">
        <f t="shared" si="1"/>
        <v>-2.0385404585600744E-2</v>
      </c>
      <c r="G87" s="2"/>
    </row>
    <row r="88" spans="1:7" x14ac:dyDescent="0.25">
      <c r="A88" s="7">
        <v>43101</v>
      </c>
      <c r="B88" s="1">
        <v>1344.7</v>
      </c>
      <c r="C88" s="1">
        <v>1302.6199999999999</v>
      </c>
      <c r="D88" s="1">
        <v>1366.26</v>
      </c>
      <c r="E88" s="1">
        <v>1302.5999999999999</v>
      </c>
      <c r="F88" s="2">
        <f t="shared" si="1"/>
        <v>3.2304125531621007E-2</v>
      </c>
      <c r="G88" s="2"/>
    </row>
    <row r="89" spans="1:7" x14ac:dyDescent="0.25">
      <c r="A89" s="7">
        <v>43070</v>
      </c>
      <c r="B89" s="1">
        <v>1302.45</v>
      </c>
      <c r="C89" s="1">
        <v>1274.5899999999999</v>
      </c>
      <c r="D89" s="1">
        <v>1307.97</v>
      </c>
      <c r="E89" s="1">
        <v>1236.27</v>
      </c>
      <c r="F89" s="2">
        <f t="shared" si="1"/>
        <v>2.1858009242187785E-2</v>
      </c>
      <c r="G89" s="2"/>
    </row>
    <row r="90" spans="1:7" x14ac:dyDescent="0.25">
      <c r="A90" s="7">
        <v>43040</v>
      </c>
      <c r="B90" s="1">
        <v>1274.3599999999999</v>
      </c>
      <c r="C90" s="1">
        <v>1270.94</v>
      </c>
      <c r="D90" s="1">
        <v>1299.44</v>
      </c>
      <c r="E90" s="1">
        <v>1265.49</v>
      </c>
      <c r="F90" s="2">
        <f t="shared" si="1"/>
        <v>2.690921680016244E-3</v>
      </c>
      <c r="G90" s="2"/>
    </row>
    <row r="91" spans="1:7" x14ac:dyDescent="0.25">
      <c r="A91" s="7">
        <v>43009</v>
      </c>
      <c r="B91" s="1">
        <v>1271.2</v>
      </c>
      <c r="C91" s="1">
        <v>1279.2</v>
      </c>
      <c r="D91" s="1">
        <v>1306.46</v>
      </c>
      <c r="E91" s="1">
        <v>1260.51</v>
      </c>
      <c r="F91" s="2">
        <f t="shared" si="1"/>
        <v>-6.2539086929330832E-3</v>
      </c>
      <c r="G91" s="2"/>
    </row>
    <row r="92" spans="1:7" x14ac:dyDescent="0.25">
      <c r="A92" s="7">
        <v>42979</v>
      </c>
      <c r="B92" s="1">
        <v>1279.0999999999999</v>
      </c>
      <c r="C92" s="1">
        <v>1322.03</v>
      </c>
      <c r="D92" s="1">
        <v>1357.74</v>
      </c>
      <c r="E92" s="1">
        <v>1277.5999999999999</v>
      </c>
      <c r="F92" s="2">
        <f t="shared" si="1"/>
        <v>-3.2472788060785358E-2</v>
      </c>
      <c r="G92" s="2"/>
    </row>
    <row r="93" spans="1:7" x14ac:dyDescent="0.25">
      <c r="A93" s="7">
        <v>42948</v>
      </c>
      <c r="B93" s="1">
        <v>1321.6</v>
      </c>
      <c r="C93" s="1">
        <v>1269.05</v>
      </c>
      <c r="D93" s="1">
        <v>1326.19</v>
      </c>
      <c r="E93" s="1">
        <v>1251.3599999999999</v>
      </c>
      <c r="F93" s="2">
        <f t="shared" si="1"/>
        <v>4.1408927938221471E-2</v>
      </c>
      <c r="G93" s="2"/>
    </row>
    <row r="94" spans="1:7" x14ac:dyDescent="0.25">
      <c r="A94" s="7">
        <v>42917</v>
      </c>
      <c r="B94" s="1">
        <v>1269.05</v>
      </c>
      <c r="C94" s="1">
        <v>1241.76</v>
      </c>
      <c r="D94" s="1">
        <v>1271.29</v>
      </c>
      <c r="E94" s="1">
        <v>1204.73</v>
      </c>
      <c r="F94" s="2">
        <f t="shared" si="1"/>
        <v>2.1976871537173016E-2</v>
      </c>
      <c r="G94" s="2"/>
    </row>
    <row r="95" spans="1:7" x14ac:dyDescent="0.25">
      <c r="A95" s="7">
        <v>42887</v>
      </c>
      <c r="B95" s="1">
        <v>1241.2</v>
      </c>
      <c r="C95" s="1">
        <v>1268.9000000000001</v>
      </c>
      <c r="D95" s="1">
        <v>1296.26</v>
      </c>
      <c r="E95" s="1">
        <v>1236.78</v>
      </c>
      <c r="F95" s="2">
        <f t="shared" si="1"/>
        <v>-2.1829931436677472E-2</v>
      </c>
      <c r="G95" s="2"/>
    </row>
    <row r="96" spans="1:7" x14ac:dyDescent="0.25">
      <c r="A96" s="7">
        <v>42856</v>
      </c>
      <c r="B96" s="1">
        <v>1268.0899999999999</v>
      </c>
      <c r="C96" s="1">
        <v>1268.5</v>
      </c>
      <c r="D96" s="1">
        <v>1274.3</v>
      </c>
      <c r="E96" s="1">
        <v>1214.18</v>
      </c>
      <c r="F96" s="2">
        <f t="shared" si="1"/>
        <v>-3.2321639731973341E-4</v>
      </c>
      <c r="G96" s="2"/>
    </row>
    <row r="97" spans="1:7" x14ac:dyDescent="0.25">
      <c r="A97" s="7">
        <v>42826</v>
      </c>
      <c r="B97" s="1">
        <v>1267.6500000000001</v>
      </c>
      <c r="C97" s="1">
        <v>1248.3</v>
      </c>
      <c r="D97" s="1">
        <v>1295.6600000000001</v>
      </c>
      <c r="E97" s="1">
        <v>1243.69</v>
      </c>
      <c r="F97" s="2">
        <f t="shared" si="1"/>
        <v>1.5501081470800399E-2</v>
      </c>
      <c r="G97" s="2"/>
    </row>
    <row r="98" spans="1:7" x14ac:dyDescent="0.25">
      <c r="A98" s="7">
        <v>42795</v>
      </c>
      <c r="B98" s="1">
        <v>1248.6300000000001</v>
      </c>
      <c r="C98" s="1">
        <v>1248.57</v>
      </c>
      <c r="D98" s="1">
        <v>1261.4100000000001</v>
      </c>
      <c r="E98" s="1">
        <v>1194.8900000000001</v>
      </c>
      <c r="F98" s="2">
        <f t="shared" si="1"/>
        <v>4.8054974891414027E-5</v>
      </c>
      <c r="G98" s="2"/>
    </row>
    <row r="99" spans="1:7" x14ac:dyDescent="0.25">
      <c r="A99" s="7">
        <v>42767</v>
      </c>
      <c r="B99" s="1">
        <v>1248.52</v>
      </c>
      <c r="C99" s="1">
        <v>1210.5999999999999</v>
      </c>
      <c r="D99" s="1">
        <v>1264.18</v>
      </c>
      <c r="E99" s="1">
        <v>1198.04</v>
      </c>
      <c r="F99" s="2">
        <f t="shared" si="1"/>
        <v>3.1323310754997585E-2</v>
      </c>
      <c r="G99" s="2"/>
    </row>
    <row r="100" spans="1:7" x14ac:dyDescent="0.25">
      <c r="A100" s="7">
        <v>42736</v>
      </c>
      <c r="B100" s="1">
        <v>1210.51</v>
      </c>
      <c r="C100" s="1">
        <v>1151.0899999999999</v>
      </c>
      <c r="D100" s="1">
        <v>1220.21</v>
      </c>
      <c r="E100" s="1">
        <v>1145.99</v>
      </c>
      <c r="F100" s="2">
        <f t="shared" si="1"/>
        <v>5.1620637830230541E-2</v>
      </c>
      <c r="G100" s="2"/>
    </row>
    <row r="101" spans="1:7" x14ac:dyDescent="0.25">
      <c r="A101" s="7">
        <v>42705</v>
      </c>
      <c r="B101" s="1">
        <v>1151.46</v>
      </c>
      <c r="C101" s="1">
        <v>1173.01</v>
      </c>
      <c r="D101" s="1">
        <v>1188.0899999999999</v>
      </c>
      <c r="E101" s="1">
        <v>1122.69</v>
      </c>
      <c r="F101" s="2">
        <f t="shared" si="1"/>
        <v>-1.8371539884570427E-2</v>
      </c>
      <c r="G101" s="2"/>
    </row>
    <row r="102" spans="1:7" x14ac:dyDescent="0.25">
      <c r="A102" s="7">
        <v>42675</v>
      </c>
      <c r="B102" s="1">
        <v>1172.7</v>
      </c>
      <c r="C102" s="1">
        <v>1276.9000000000001</v>
      </c>
      <c r="D102" s="1">
        <v>1337.85</v>
      </c>
      <c r="E102" s="1">
        <v>1170.72</v>
      </c>
      <c r="F102" s="2">
        <f t="shared" si="1"/>
        <v>-8.1603884407549565E-2</v>
      </c>
      <c r="G102" s="2"/>
    </row>
    <row r="103" spans="1:7" x14ac:dyDescent="0.25">
      <c r="A103" s="7">
        <v>42644</v>
      </c>
      <c r="B103" s="1">
        <v>1277.28</v>
      </c>
      <c r="C103" s="1">
        <v>1317.83</v>
      </c>
      <c r="D103" s="1">
        <v>1319.93</v>
      </c>
      <c r="E103" s="1">
        <v>1241.46</v>
      </c>
      <c r="F103" s="2">
        <f t="shared" si="1"/>
        <v>-3.0770281447531137E-2</v>
      </c>
      <c r="G103" s="2"/>
    </row>
    <row r="104" spans="1:7" x14ac:dyDescent="0.25">
      <c r="A104" s="7">
        <v>42614</v>
      </c>
      <c r="B104" s="1">
        <v>1315.8</v>
      </c>
      <c r="C104" s="1">
        <v>1309.3499999999999</v>
      </c>
      <c r="D104" s="1">
        <v>1353.03</v>
      </c>
      <c r="E104" s="1">
        <v>1302.33</v>
      </c>
      <c r="F104" s="2">
        <f t="shared" si="1"/>
        <v>4.9261083743842712E-3</v>
      </c>
      <c r="G104" s="2"/>
    </row>
    <row r="105" spans="1:7" x14ac:dyDescent="0.25">
      <c r="A105" s="7">
        <v>42583</v>
      </c>
      <c r="B105" s="1">
        <v>1308.45</v>
      </c>
      <c r="C105" s="1">
        <v>1349.97</v>
      </c>
      <c r="D105" s="1">
        <v>1367.69</v>
      </c>
      <c r="E105" s="1">
        <v>1305.02</v>
      </c>
      <c r="F105" s="2">
        <f t="shared" si="1"/>
        <v>-3.0756239027533931E-2</v>
      </c>
      <c r="G105" s="2"/>
    </row>
    <row r="106" spans="1:7" x14ac:dyDescent="0.25">
      <c r="A106" s="7">
        <v>42552</v>
      </c>
      <c r="B106" s="1">
        <v>1350.59</v>
      </c>
      <c r="C106" s="1">
        <v>1323.4</v>
      </c>
      <c r="D106" s="1">
        <v>1375.3</v>
      </c>
      <c r="E106" s="1">
        <v>1310.8</v>
      </c>
      <c r="F106" s="2">
        <f t="shared" si="1"/>
        <v>2.0545564455191043E-2</v>
      </c>
      <c r="G106" s="2"/>
    </row>
    <row r="107" spans="1:7" x14ac:dyDescent="0.25">
      <c r="A107" s="7">
        <v>42522</v>
      </c>
      <c r="B107" s="1">
        <v>1321.78</v>
      </c>
      <c r="C107" s="1">
        <v>1215.8499999999999</v>
      </c>
      <c r="D107" s="1">
        <v>1358.47</v>
      </c>
      <c r="E107" s="1">
        <v>1206.02</v>
      </c>
      <c r="F107" s="2">
        <f t="shared" si="1"/>
        <v>8.7124234074927059E-2</v>
      </c>
      <c r="G107" s="2"/>
    </row>
    <row r="108" spans="1:7" x14ac:dyDescent="0.25">
      <c r="A108" s="7">
        <v>42491</v>
      </c>
      <c r="B108" s="1">
        <v>1214.69</v>
      </c>
      <c r="C108" s="1">
        <v>1293.69</v>
      </c>
      <c r="D108" s="1">
        <v>1303.97</v>
      </c>
      <c r="E108" s="1">
        <v>1199.8800000000001</v>
      </c>
      <c r="F108" s="2">
        <f t="shared" si="1"/>
        <v>-6.106563396176827E-2</v>
      </c>
      <c r="G108" s="2"/>
    </row>
    <row r="109" spans="1:7" x14ac:dyDescent="0.25">
      <c r="A109" s="7">
        <v>42461</v>
      </c>
      <c r="B109" s="1">
        <v>1293.3599999999999</v>
      </c>
      <c r="C109" s="1">
        <v>1232.7</v>
      </c>
      <c r="D109" s="1">
        <v>1296.58</v>
      </c>
      <c r="E109" s="1">
        <v>1209</v>
      </c>
      <c r="F109" s="2">
        <f t="shared" si="1"/>
        <v>4.9209053297639208E-2</v>
      </c>
      <c r="G109" s="2"/>
    </row>
    <row r="110" spans="1:7" x14ac:dyDescent="0.25">
      <c r="A110" s="7">
        <v>42430</v>
      </c>
      <c r="B110" s="1">
        <v>1231.95</v>
      </c>
      <c r="C110" s="1">
        <v>1238.19</v>
      </c>
      <c r="D110" s="1">
        <v>1282.9000000000001</v>
      </c>
      <c r="E110" s="1">
        <v>1208.55</v>
      </c>
      <c r="F110" s="2">
        <f t="shared" si="1"/>
        <v>-5.0396142756765992E-3</v>
      </c>
      <c r="G110" s="2"/>
    </row>
    <row r="111" spans="1:7" x14ac:dyDescent="0.25">
      <c r="A111" s="7">
        <v>42401</v>
      </c>
      <c r="B111" s="1">
        <v>1237.76</v>
      </c>
      <c r="C111" s="1">
        <v>1117.8499999999999</v>
      </c>
      <c r="D111" s="1">
        <v>1261.17</v>
      </c>
      <c r="E111" s="1">
        <v>1116.24</v>
      </c>
      <c r="F111" s="2">
        <f t="shared" si="1"/>
        <v>0.10726841705058826</v>
      </c>
      <c r="G111" s="2"/>
    </row>
    <row r="112" spans="1:7" x14ac:dyDescent="0.25">
      <c r="A112" s="7">
        <v>42370</v>
      </c>
      <c r="B112" s="1">
        <v>1117.6400000000001</v>
      </c>
      <c r="C112" s="1">
        <v>1061.0899999999999</v>
      </c>
      <c r="D112" s="1">
        <v>1128.3</v>
      </c>
      <c r="E112" s="1">
        <v>1060.74</v>
      </c>
      <c r="F112" s="2">
        <f t="shared" si="1"/>
        <v>5.3294254021807937E-2</v>
      </c>
      <c r="G112" s="2"/>
    </row>
    <row r="113" spans="1:7" x14ac:dyDescent="0.25">
      <c r="A113" s="7">
        <v>42339</v>
      </c>
      <c r="B113" s="1">
        <v>1060.9100000000001</v>
      </c>
      <c r="C113" s="1">
        <v>1064.55</v>
      </c>
      <c r="D113" s="1">
        <v>1089.1300000000001</v>
      </c>
      <c r="E113" s="1">
        <v>1046.22</v>
      </c>
      <c r="F113" s="2">
        <f t="shared" si="1"/>
        <v>-3.4192851439574213E-3</v>
      </c>
      <c r="G113" s="2"/>
    </row>
    <row r="114" spans="1:7" x14ac:dyDescent="0.25">
      <c r="A114" s="7">
        <v>42309</v>
      </c>
      <c r="B114" s="1">
        <v>1064.02</v>
      </c>
      <c r="C114" s="1">
        <v>1141.74</v>
      </c>
      <c r="D114" s="1">
        <v>1143.0999999999999</v>
      </c>
      <c r="E114" s="1">
        <v>1052.8399999999999</v>
      </c>
      <c r="F114" s="2">
        <f t="shared" si="1"/>
        <v>-6.807153993028188E-2</v>
      </c>
      <c r="G114" s="2"/>
    </row>
    <row r="115" spans="1:7" x14ac:dyDescent="0.25">
      <c r="A115" s="7">
        <v>42278</v>
      </c>
      <c r="B115" s="1">
        <v>1142</v>
      </c>
      <c r="C115" s="1">
        <v>1115.1500000000001</v>
      </c>
      <c r="D115" s="1">
        <v>1191.1099999999999</v>
      </c>
      <c r="E115" s="1">
        <v>1104.72</v>
      </c>
      <c r="F115" s="2">
        <f t="shared" si="1"/>
        <v>2.4077478366139E-2</v>
      </c>
      <c r="G115" s="2"/>
    </row>
    <row r="116" spans="1:7" x14ac:dyDescent="0.25">
      <c r="A116" s="7">
        <v>42248</v>
      </c>
      <c r="B116" s="1">
        <v>1114.5999999999999</v>
      </c>
      <c r="C116" s="1">
        <v>1134.99</v>
      </c>
      <c r="D116" s="1">
        <v>1156.74</v>
      </c>
      <c r="E116" s="1">
        <v>1098.75</v>
      </c>
      <c r="F116" s="2">
        <f t="shared" si="1"/>
        <v>-1.7964915990449342E-2</v>
      </c>
      <c r="G116" s="2"/>
    </row>
    <row r="117" spans="1:7" x14ac:dyDescent="0.25">
      <c r="A117" s="7">
        <v>42217</v>
      </c>
      <c r="B117" s="1">
        <v>1134.0999999999999</v>
      </c>
      <c r="C117" s="1">
        <v>1095.24</v>
      </c>
      <c r="D117" s="1">
        <v>1168.72</v>
      </c>
      <c r="E117" s="1">
        <v>1081</v>
      </c>
      <c r="F117" s="2">
        <f t="shared" si="1"/>
        <v>3.5480807859464503E-2</v>
      </c>
      <c r="G117" s="2"/>
    </row>
    <row r="118" spans="1:7" x14ac:dyDescent="0.25">
      <c r="A118" s="7">
        <v>42186</v>
      </c>
      <c r="B118" s="1">
        <v>1095.4000000000001</v>
      </c>
      <c r="C118" s="1">
        <v>1173.0999999999999</v>
      </c>
      <c r="D118" s="1">
        <v>1175.43</v>
      </c>
      <c r="E118" s="1">
        <v>1077.45</v>
      </c>
      <c r="F118" s="2">
        <f t="shared" si="1"/>
        <v>-6.6234762594834046E-2</v>
      </c>
      <c r="G118" s="2"/>
    </row>
    <row r="119" spans="1:7" x14ac:dyDescent="0.25">
      <c r="A119" s="7">
        <v>42156</v>
      </c>
      <c r="B119" s="1">
        <v>1172.2</v>
      </c>
      <c r="C119" s="1">
        <v>1190.9000000000001</v>
      </c>
      <c r="D119" s="1">
        <v>1205.8800000000001</v>
      </c>
      <c r="E119" s="1">
        <v>1162.8399999999999</v>
      </c>
      <c r="F119" s="2">
        <f t="shared" si="1"/>
        <v>-1.5702409942060663E-2</v>
      </c>
      <c r="G119" s="2"/>
    </row>
    <row r="120" spans="1:7" x14ac:dyDescent="0.25">
      <c r="A120" s="7">
        <v>42125</v>
      </c>
      <c r="B120" s="1">
        <v>1189.75</v>
      </c>
      <c r="C120" s="1">
        <v>1184.55</v>
      </c>
      <c r="D120" s="1">
        <v>1232.5999999999999</v>
      </c>
      <c r="E120" s="1">
        <v>1170.6400000000001</v>
      </c>
      <c r="F120" s="2">
        <f t="shared" si="1"/>
        <v>4.389852686674303E-3</v>
      </c>
      <c r="G120" s="2"/>
    </row>
    <row r="121" spans="1:7" x14ac:dyDescent="0.25">
      <c r="A121" s="7">
        <v>42095</v>
      </c>
      <c r="B121" s="1">
        <v>1183.8499999999999</v>
      </c>
      <c r="C121" s="1">
        <v>1183.75</v>
      </c>
      <c r="D121" s="1">
        <v>1224.52</v>
      </c>
      <c r="E121" s="1">
        <v>1175.26</v>
      </c>
      <c r="F121" s="2">
        <f t="shared" si="1"/>
        <v>8.4477296726427918E-5</v>
      </c>
      <c r="G121" s="2"/>
    </row>
    <row r="122" spans="1:7" x14ac:dyDescent="0.25">
      <c r="A122" s="7">
        <v>42064</v>
      </c>
      <c r="B122" s="1">
        <v>1183.0999999999999</v>
      </c>
      <c r="C122" s="1">
        <v>1213.9000000000001</v>
      </c>
      <c r="D122" s="1">
        <v>1223.5999999999999</v>
      </c>
      <c r="E122" s="1">
        <v>1143.18</v>
      </c>
      <c r="F122" s="2">
        <f t="shared" si="1"/>
        <v>-2.5372765466677799E-2</v>
      </c>
      <c r="G122" s="2"/>
    </row>
    <row r="123" spans="1:7" x14ac:dyDescent="0.25">
      <c r="A123" s="7">
        <v>42036</v>
      </c>
      <c r="B123" s="1">
        <v>1212.55</v>
      </c>
      <c r="C123" s="1">
        <v>1281.44</v>
      </c>
      <c r="D123" s="1">
        <v>1285.67</v>
      </c>
      <c r="E123" s="1">
        <v>1191.1600000000001</v>
      </c>
      <c r="F123" s="2">
        <f t="shared" si="1"/>
        <v>-5.3759832688225824E-2</v>
      </c>
      <c r="G123" s="2"/>
    </row>
    <row r="124" spans="1:7" x14ac:dyDescent="0.25">
      <c r="A124" s="7">
        <v>42005</v>
      </c>
      <c r="B124" s="1">
        <v>1282.8</v>
      </c>
      <c r="C124" s="1">
        <v>1183.8800000000001</v>
      </c>
      <c r="D124" s="1">
        <v>1306.5</v>
      </c>
      <c r="E124" s="1">
        <v>1168.75</v>
      </c>
      <c r="F124" s="2">
        <f t="shared" si="1"/>
        <v>8.3555765787072869E-2</v>
      </c>
      <c r="G124" s="2"/>
    </row>
    <row r="125" spans="1:7" x14ac:dyDescent="0.25">
      <c r="A125" s="7">
        <v>41974</v>
      </c>
      <c r="B125" s="1">
        <v>1183.55</v>
      </c>
      <c r="C125" s="1">
        <v>1166.9000000000001</v>
      </c>
      <c r="D125" s="1">
        <v>1238.48</v>
      </c>
      <c r="E125" s="1">
        <v>1143.1600000000001</v>
      </c>
      <c r="F125" s="2">
        <f t="shared" si="1"/>
        <v>1.4268574856457161E-2</v>
      </c>
      <c r="G125" s="2"/>
    </row>
    <row r="126" spans="1:7" x14ac:dyDescent="0.25">
      <c r="A126" s="7">
        <v>41944</v>
      </c>
      <c r="B126" s="1">
        <v>1167.04</v>
      </c>
      <c r="C126" s="1">
        <v>1173.5999999999999</v>
      </c>
      <c r="D126" s="1">
        <v>1207.94</v>
      </c>
      <c r="E126" s="1">
        <v>1132.1300000000001</v>
      </c>
      <c r="F126" s="2">
        <f t="shared" si="1"/>
        <v>-5.5896387184730285E-3</v>
      </c>
      <c r="G126" s="2"/>
    </row>
    <row r="127" spans="1:7" x14ac:dyDescent="0.25">
      <c r="A127" s="7">
        <v>41913</v>
      </c>
      <c r="B127" s="1">
        <v>1173.92</v>
      </c>
      <c r="C127" s="1">
        <v>1209.24</v>
      </c>
      <c r="D127" s="1">
        <v>1255.43</v>
      </c>
      <c r="E127" s="1">
        <v>1161.53</v>
      </c>
      <c r="F127" s="2">
        <f t="shared" si="1"/>
        <v>-2.9208428434388489E-2</v>
      </c>
      <c r="G127" s="2"/>
    </row>
    <row r="128" spans="1:7" x14ac:dyDescent="0.25">
      <c r="A128" s="7">
        <v>41883</v>
      </c>
      <c r="B128" s="1">
        <v>1208.74</v>
      </c>
      <c r="C128" s="1">
        <v>1287.05</v>
      </c>
      <c r="D128" s="1">
        <v>1290.32</v>
      </c>
      <c r="E128" s="1">
        <v>1204.6500000000001</v>
      </c>
      <c r="F128" s="2">
        <f t="shared" si="1"/>
        <v>-6.0844567033137759E-2</v>
      </c>
      <c r="G128" s="2"/>
    </row>
    <row r="129" spans="1:7" x14ac:dyDescent="0.25">
      <c r="A129" s="7">
        <v>41852</v>
      </c>
      <c r="B129" s="1">
        <v>1287.07</v>
      </c>
      <c r="C129" s="1">
        <v>1282</v>
      </c>
      <c r="D129" s="1">
        <v>1322.93</v>
      </c>
      <c r="E129" s="1">
        <v>1273.4100000000001</v>
      </c>
      <c r="F129" s="2">
        <f t="shared" si="1"/>
        <v>3.9547581903275637E-3</v>
      </c>
      <c r="G129" s="2"/>
    </row>
    <row r="130" spans="1:7" x14ac:dyDescent="0.25">
      <c r="A130" s="7">
        <v>41821</v>
      </c>
      <c r="B130" s="1">
        <v>1282.0899999999999</v>
      </c>
      <c r="C130" s="1">
        <v>1327.15</v>
      </c>
      <c r="D130" s="1">
        <v>1345.25</v>
      </c>
      <c r="E130" s="1">
        <v>1281.06</v>
      </c>
      <c r="F130" s="2">
        <f t="shared" si="1"/>
        <v>-3.3952454507779957E-2</v>
      </c>
      <c r="G130" s="2"/>
    </row>
    <row r="131" spans="1:7" x14ac:dyDescent="0.25">
      <c r="A131" s="7">
        <v>41791</v>
      </c>
      <c r="B131" s="1">
        <v>1327.19</v>
      </c>
      <c r="C131" s="1">
        <v>1250.9000000000001</v>
      </c>
      <c r="D131" s="1">
        <v>1329.5</v>
      </c>
      <c r="E131" s="1">
        <v>1240.95</v>
      </c>
      <c r="F131" s="2">
        <f t="shared" ref="F131:F194" si="2">(B131-C131)/C131</f>
        <v>6.0988088576225084E-2</v>
      </c>
      <c r="G131" s="2"/>
    </row>
    <row r="132" spans="1:7" x14ac:dyDescent="0.25">
      <c r="A132" s="7">
        <v>41760</v>
      </c>
      <c r="B132" s="1">
        <v>1250.69</v>
      </c>
      <c r="C132" s="1">
        <v>1291.6500000000001</v>
      </c>
      <c r="D132" s="1">
        <v>1315.82</v>
      </c>
      <c r="E132" s="1">
        <v>1242.24</v>
      </c>
      <c r="F132" s="2">
        <f t="shared" si="2"/>
        <v>-3.1711376920992553E-2</v>
      </c>
      <c r="G132" s="2"/>
    </row>
    <row r="133" spans="1:7" x14ac:dyDescent="0.25">
      <c r="A133" s="7">
        <v>41730</v>
      </c>
      <c r="B133" s="1">
        <v>1291.29</v>
      </c>
      <c r="C133" s="1">
        <v>1284.25</v>
      </c>
      <c r="D133" s="1">
        <v>1331.34</v>
      </c>
      <c r="E133" s="1">
        <v>1268.52</v>
      </c>
      <c r="F133" s="2">
        <f t="shared" si="2"/>
        <v>5.4817987152033978E-3</v>
      </c>
      <c r="G133" s="2"/>
    </row>
    <row r="134" spans="1:7" x14ac:dyDescent="0.25">
      <c r="A134" s="7">
        <v>41699</v>
      </c>
      <c r="B134" s="1">
        <v>1283.6400000000001</v>
      </c>
      <c r="C134" s="1">
        <v>1326.5</v>
      </c>
      <c r="D134" s="1">
        <v>1392.15</v>
      </c>
      <c r="E134" s="1">
        <v>1282.54</v>
      </c>
      <c r="F134" s="2">
        <f t="shared" si="2"/>
        <v>-3.231059178288722E-2</v>
      </c>
      <c r="G134" s="2"/>
    </row>
    <row r="135" spans="1:7" x14ac:dyDescent="0.25">
      <c r="A135" s="7">
        <v>41671</v>
      </c>
      <c r="B135" s="1">
        <v>1325.79</v>
      </c>
      <c r="C135" s="1">
        <v>1245.2</v>
      </c>
      <c r="D135" s="1">
        <v>1345.66</v>
      </c>
      <c r="E135" s="1">
        <v>1240.6199999999999</v>
      </c>
      <c r="F135" s="2">
        <f t="shared" si="2"/>
        <v>6.4720526823000252E-2</v>
      </c>
      <c r="G135" s="2"/>
    </row>
    <row r="136" spans="1:7" x14ac:dyDescent="0.25">
      <c r="A136" s="7">
        <v>41640</v>
      </c>
      <c r="B136" s="1">
        <v>1243.19</v>
      </c>
      <c r="C136" s="1">
        <v>1207.76</v>
      </c>
      <c r="D136" s="1">
        <v>1278.4000000000001</v>
      </c>
      <c r="E136" s="1">
        <v>1199.29</v>
      </c>
      <c r="F136" s="2">
        <f t="shared" si="2"/>
        <v>2.933529840365641E-2</v>
      </c>
      <c r="G136" s="2"/>
    </row>
    <row r="137" spans="1:7" x14ac:dyDescent="0.25">
      <c r="A137" s="7">
        <v>41609</v>
      </c>
      <c r="B137" s="1">
        <v>1204.94</v>
      </c>
      <c r="C137" s="1">
        <v>1251.6500000000001</v>
      </c>
      <c r="D137" s="1">
        <v>1267.76</v>
      </c>
      <c r="E137" s="1">
        <v>1184.75</v>
      </c>
      <c r="F137" s="2">
        <f t="shared" si="2"/>
        <v>-3.731873926417132E-2</v>
      </c>
      <c r="G137" s="2"/>
    </row>
    <row r="138" spans="1:7" x14ac:dyDescent="0.25">
      <c r="A138" s="7">
        <v>41579</v>
      </c>
      <c r="B138" s="1">
        <v>1251.99</v>
      </c>
      <c r="C138" s="1">
        <v>1323.7</v>
      </c>
      <c r="D138" s="1">
        <v>1327.7</v>
      </c>
      <c r="E138" s="1">
        <v>1227.8599999999999</v>
      </c>
      <c r="F138" s="2">
        <f t="shared" si="2"/>
        <v>-5.4173906474276674E-2</v>
      </c>
      <c r="G138" s="2"/>
    </row>
    <row r="139" spans="1:7" x14ac:dyDescent="0.25">
      <c r="A139" s="7">
        <v>41548</v>
      </c>
      <c r="B139" s="1">
        <v>1323.19</v>
      </c>
      <c r="C139" s="1">
        <v>1327.75</v>
      </c>
      <c r="D139" s="1">
        <v>1361.97</v>
      </c>
      <c r="E139" s="1">
        <v>1252.05</v>
      </c>
      <c r="F139" s="2">
        <f t="shared" si="2"/>
        <v>-3.4343814724156997E-3</v>
      </c>
      <c r="G139" s="2"/>
    </row>
    <row r="140" spans="1:7" x14ac:dyDescent="0.25">
      <c r="A140" s="7">
        <v>41518</v>
      </c>
      <c r="B140" s="1">
        <v>1326.94</v>
      </c>
      <c r="C140" s="1">
        <v>1396.56</v>
      </c>
      <c r="D140" s="1">
        <v>1416.56</v>
      </c>
      <c r="E140" s="1">
        <v>1291.83</v>
      </c>
      <c r="F140" s="2">
        <f t="shared" si="2"/>
        <v>-4.9851062610986922E-2</v>
      </c>
      <c r="G140" s="2"/>
    </row>
    <row r="141" spans="1:7" x14ac:dyDescent="0.25">
      <c r="A141" s="7">
        <v>41487</v>
      </c>
      <c r="B141" s="1">
        <v>1395.69</v>
      </c>
      <c r="C141" s="1">
        <v>1323.2</v>
      </c>
      <c r="D141" s="1">
        <v>1434.01</v>
      </c>
      <c r="E141" s="1">
        <v>1273.25</v>
      </c>
      <c r="F141" s="2">
        <f t="shared" si="2"/>
        <v>5.4783857315598553E-2</v>
      </c>
      <c r="G141" s="2"/>
    </row>
    <row r="142" spans="1:7" x14ac:dyDescent="0.25">
      <c r="A142" s="7">
        <v>41456</v>
      </c>
      <c r="B142" s="1">
        <v>1322.49</v>
      </c>
      <c r="C142" s="1">
        <v>1234.0999999999999</v>
      </c>
      <c r="D142" s="1">
        <v>1348.3</v>
      </c>
      <c r="E142" s="1">
        <v>1207.8800000000001</v>
      </c>
      <c r="F142" s="2">
        <f t="shared" si="2"/>
        <v>7.1623045134105917E-2</v>
      </c>
      <c r="G142" s="2"/>
    </row>
    <row r="143" spans="1:7" x14ac:dyDescent="0.25">
      <c r="A143" s="7">
        <v>41426</v>
      </c>
      <c r="B143" s="1">
        <v>1233.1400000000001</v>
      </c>
      <c r="C143" s="1">
        <v>1389.45</v>
      </c>
      <c r="D143" s="1">
        <v>1423.55</v>
      </c>
      <c r="E143" s="1">
        <v>1181.0899999999999</v>
      </c>
      <c r="F143" s="2">
        <f t="shared" si="2"/>
        <v>-0.11249775090863287</v>
      </c>
      <c r="G143" s="2"/>
    </row>
    <row r="144" spans="1:7" x14ac:dyDescent="0.25">
      <c r="A144" s="7">
        <v>41395</v>
      </c>
      <c r="B144" s="1">
        <v>1386.4</v>
      </c>
      <c r="C144" s="1">
        <v>1476.55</v>
      </c>
      <c r="D144" s="1">
        <v>1488.23</v>
      </c>
      <c r="E144" s="1">
        <v>1339.58</v>
      </c>
      <c r="F144" s="2">
        <f t="shared" si="2"/>
        <v>-6.1054485117334238E-2</v>
      </c>
      <c r="G144" s="2"/>
    </row>
    <row r="145" spans="1:7" x14ac:dyDescent="0.25">
      <c r="A145" s="7">
        <v>41365</v>
      </c>
      <c r="B145" s="1">
        <v>1476.6</v>
      </c>
      <c r="C145" s="1">
        <v>1597.85</v>
      </c>
      <c r="D145" s="1">
        <v>1604.03</v>
      </c>
      <c r="E145" s="1">
        <v>1321.89</v>
      </c>
      <c r="F145" s="2">
        <f t="shared" si="2"/>
        <v>-7.5883218074287329E-2</v>
      </c>
      <c r="G145" s="2"/>
    </row>
    <row r="146" spans="1:7" x14ac:dyDescent="0.25">
      <c r="A146" s="7">
        <v>41334</v>
      </c>
      <c r="B146" s="1">
        <v>1596.17</v>
      </c>
      <c r="C146" s="1">
        <v>1580.3</v>
      </c>
      <c r="D146" s="1">
        <v>1616.76</v>
      </c>
      <c r="E146" s="1">
        <v>1561.18</v>
      </c>
      <c r="F146" s="2">
        <f t="shared" si="2"/>
        <v>1.0042397013225412E-2</v>
      </c>
      <c r="G146" s="2"/>
    </row>
    <row r="147" spans="1:7" x14ac:dyDescent="0.25">
      <c r="A147" s="7">
        <v>41306</v>
      </c>
      <c r="B147" s="1">
        <v>1579.76</v>
      </c>
      <c r="C147" s="1">
        <v>1663.8</v>
      </c>
      <c r="D147" s="1">
        <v>1684.88</v>
      </c>
      <c r="E147" s="1">
        <v>1555.1</v>
      </c>
      <c r="F147" s="2">
        <f t="shared" si="2"/>
        <v>-5.0510878711383558E-2</v>
      </c>
      <c r="G147" s="2"/>
    </row>
    <row r="148" spans="1:7" x14ac:dyDescent="0.25">
      <c r="A148" s="7">
        <v>41275</v>
      </c>
      <c r="B148" s="1">
        <v>1662.99</v>
      </c>
      <c r="C148" s="1">
        <v>1675.05</v>
      </c>
      <c r="D148" s="1">
        <v>1696.38</v>
      </c>
      <c r="E148" s="1">
        <v>1626.4</v>
      </c>
      <c r="F148" s="2">
        <f t="shared" si="2"/>
        <v>-7.199785081042325E-3</v>
      </c>
      <c r="G148" s="2"/>
    </row>
    <row r="149" spans="1:7" x14ac:dyDescent="0.25">
      <c r="A149" s="7">
        <v>41244</v>
      </c>
      <c r="B149" s="1">
        <v>1674.34</v>
      </c>
      <c r="C149" s="1">
        <v>1714</v>
      </c>
      <c r="D149" s="1">
        <v>1723.48</v>
      </c>
      <c r="E149" s="1">
        <v>1635.61</v>
      </c>
      <c r="F149" s="2">
        <f t="shared" si="2"/>
        <v>-2.3138856476079394E-2</v>
      </c>
      <c r="G149" s="2"/>
    </row>
    <row r="150" spans="1:7" x14ac:dyDescent="0.25">
      <c r="A150" s="7">
        <v>41214</v>
      </c>
      <c r="B150" s="1">
        <v>1714.4</v>
      </c>
      <c r="C150" s="1">
        <v>1720.55</v>
      </c>
      <c r="D150" s="1">
        <v>1754.68</v>
      </c>
      <c r="E150" s="1">
        <v>1672.74</v>
      </c>
      <c r="F150" s="2">
        <f t="shared" si="2"/>
        <v>-3.5744384063234802E-3</v>
      </c>
      <c r="G150" s="2"/>
    </row>
    <row r="151" spans="1:7" x14ac:dyDescent="0.25">
      <c r="A151" s="7">
        <v>41183</v>
      </c>
      <c r="B151" s="1">
        <v>1720.55</v>
      </c>
      <c r="C151" s="1">
        <v>1771.09</v>
      </c>
      <c r="D151" s="1">
        <v>1796.19</v>
      </c>
      <c r="E151" s="1">
        <v>1698.89</v>
      </c>
      <c r="F151" s="2">
        <f t="shared" si="2"/>
        <v>-2.8536099238322146E-2</v>
      </c>
      <c r="G151" s="2"/>
    </row>
    <row r="152" spans="1:7" x14ac:dyDescent="0.25">
      <c r="A152" s="7">
        <v>41153</v>
      </c>
      <c r="B152" s="1">
        <v>1771.22</v>
      </c>
      <c r="C152" s="1">
        <v>1692.12</v>
      </c>
      <c r="D152" s="1">
        <v>1787.74</v>
      </c>
      <c r="E152" s="1">
        <v>1685.62</v>
      </c>
      <c r="F152" s="2">
        <f t="shared" si="2"/>
        <v>4.6746093657660297E-2</v>
      </c>
      <c r="G152" s="2"/>
    </row>
    <row r="153" spans="1:7" x14ac:dyDescent="0.25">
      <c r="A153" s="7">
        <v>41122</v>
      </c>
      <c r="B153" s="1">
        <v>1691.15</v>
      </c>
      <c r="C153" s="1">
        <v>1599.25</v>
      </c>
      <c r="D153" s="1">
        <v>1693.32</v>
      </c>
      <c r="E153" s="1">
        <v>1585.1</v>
      </c>
      <c r="F153" s="2">
        <f t="shared" si="2"/>
        <v>5.7464436454588146E-2</v>
      </c>
      <c r="G153" s="2"/>
    </row>
    <row r="154" spans="1:7" x14ac:dyDescent="0.25">
      <c r="A154" s="7">
        <v>41091</v>
      </c>
      <c r="B154" s="1">
        <v>1613.9</v>
      </c>
      <c r="C154" s="1">
        <v>1599.3</v>
      </c>
      <c r="D154" s="1">
        <v>1629.71</v>
      </c>
      <c r="E154" s="1">
        <v>1554.95</v>
      </c>
      <c r="F154" s="2">
        <f t="shared" si="2"/>
        <v>9.1289939348465805E-3</v>
      </c>
      <c r="G154" s="2"/>
    </row>
    <row r="155" spans="1:7" x14ac:dyDescent="0.25">
      <c r="A155" s="7">
        <v>41061</v>
      </c>
      <c r="B155" s="1">
        <v>1598.6</v>
      </c>
      <c r="C155" s="1">
        <v>1560.24</v>
      </c>
      <c r="D155" s="1">
        <v>1640.9</v>
      </c>
      <c r="E155" s="1">
        <v>1545.09</v>
      </c>
      <c r="F155" s="2">
        <f t="shared" si="2"/>
        <v>2.458596113418442E-2</v>
      </c>
      <c r="G155" s="2"/>
    </row>
    <row r="156" spans="1:7" x14ac:dyDescent="0.25">
      <c r="A156" s="7">
        <v>41030</v>
      </c>
      <c r="B156" s="1">
        <v>1560.7</v>
      </c>
      <c r="C156" s="1">
        <v>1666.75</v>
      </c>
      <c r="D156" s="1">
        <v>1673.2</v>
      </c>
      <c r="E156" s="1">
        <v>1529</v>
      </c>
      <c r="F156" s="2">
        <f t="shared" si="2"/>
        <v>-6.3626818659067025E-2</v>
      </c>
      <c r="G156" s="2"/>
    </row>
    <row r="157" spans="1:7" x14ac:dyDescent="0.25">
      <c r="A157" s="7">
        <v>41000</v>
      </c>
      <c r="B157" s="1">
        <v>1664.36</v>
      </c>
      <c r="C157" s="1">
        <v>1668.53</v>
      </c>
      <c r="D157" s="1">
        <v>1681.14</v>
      </c>
      <c r="E157" s="1">
        <v>1612.28</v>
      </c>
      <c r="F157" s="2">
        <f t="shared" si="2"/>
        <v>-2.4992058878174636E-3</v>
      </c>
      <c r="G157" s="2"/>
    </row>
    <row r="158" spans="1:7" x14ac:dyDescent="0.25">
      <c r="A158" s="7">
        <v>40969</v>
      </c>
      <c r="B158" s="1">
        <v>1668.9</v>
      </c>
      <c r="C158" s="1">
        <v>1696.2</v>
      </c>
      <c r="D158" s="1">
        <v>1726.21</v>
      </c>
      <c r="E158" s="1">
        <v>1628.29</v>
      </c>
      <c r="F158" s="2">
        <f t="shared" si="2"/>
        <v>-1.609480014149272E-2</v>
      </c>
      <c r="G158" s="2"/>
    </row>
    <row r="159" spans="1:7" x14ac:dyDescent="0.25">
      <c r="A159" s="7">
        <v>40940</v>
      </c>
      <c r="B159" s="1">
        <v>1695.2</v>
      </c>
      <c r="C159" s="1">
        <v>1738.39</v>
      </c>
      <c r="D159" s="1">
        <v>1790.8</v>
      </c>
      <c r="E159" s="1">
        <v>1688.49</v>
      </c>
      <c r="F159" s="2">
        <f t="shared" si="2"/>
        <v>-2.4844827685387084E-2</v>
      </c>
      <c r="G159" s="2"/>
    </row>
    <row r="160" spans="1:7" x14ac:dyDescent="0.25">
      <c r="A160" s="7">
        <v>40909</v>
      </c>
      <c r="B160" s="1">
        <v>1739.43</v>
      </c>
      <c r="C160" s="1">
        <v>1566.15</v>
      </c>
      <c r="D160" s="1">
        <v>1747.79</v>
      </c>
      <c r="E160" s="1">
        <v>1564.91</v>
      </c>
      <c r="F160" s="2">
        <f t="shared" si="2"/>
        <v>0.11064074322382911</v>
      </c>
      <c r="G160" s="2"/>
    </row>
    <row r="161" spans="1:7" x14ac:dyDescent="0.25">
      <c r="A161" s="7">
        <v>40878</v>
      </c>
      <c r="B161" s="1">
        <v>1564.3</v>
      </c>
      <c r="C161" s="1">
        <v>1746.49</v>
      </c>
      <c r="D161" s="1">
        <v>1762.25</v>
      </c>
      <c r="E161" s="1">
        <v>1522.44</v>
      </c>
      <c r="F161" s="2">
        <f t="shared" si="2"/>
        <v>-0.10431780313657682</v>
      </c>
      <c r="G161" s="2"/>
    </row>
    <row r="162" spans="1:7" x14ac:dyDescent="0.25">
      <c r="A162" s="7">
        <v>40848</v>
      </c>
      <c r="B162" s="1">
        <v>1745.7</v>
      </c>
      <c r="C162" s="1">
        <v>1714.65</v>
      </c>
      <c r="D162" s="1">
        <v>1803.2</v>
      </c>
      <c r="E162" s="1">
        <v>1666.48</v>
      </c>
      <c r="F162" s="2">
        <f t="shared" si="2"/>
        <v>1.8108651911468786E-2</v>
      </c>
      <c r="G162" s="2"/>
    </row>
    <row r="163" spans="1:7" x14ac:dyDescent="0.25">
      <c r="A163" s="7">
        <v>40817</v>
      </c>
      <c r="B163" s="1">
        <v>1715.25</v>
      </c>
      <c r="C163" s="1">
        <v>1619.49</v>
      </c>
      <c r="D163" s="1">
        <v>1753.99</v>
      </c>
      <c r="E163" s="1">
        <v>1597.14</v>
      </c>
      <c r="F163" s="2">
        <f t="shared" si="2"/>
        <v>5.912972602485967E-2</v>
      </c>
      <c r="G163" s="2"/>
    </row>
    <row r="164" spans="1:7" x14ac:dyDescent="0.25">
      <c r="A164" s="7">
        <v>40787</v>
      </c>
      <c r="B164" s="1">
        <v>1623.75</v>
      </c>
      <c r="C164" s="1">
        <v>1823.09</v>
      </c>
      <c r="D164" s="1">
        <v>1920.8</v>
      </c>
      <c r="E164" s="1">
        <v>1534.99</v>
      </c>
      <c r="F164" s="2">
        <f t="shared" si="2"/>
        <v>-0.10934183172525763</v>
      </c>
      <c r="G164" s="2"/>
    </row>
    <row r="165" spans="1:7" x14ac:dyDescent="0.25">
      <c r="A165" s="7">
        <v>40756</v>
      </c>
      <c r="B165" s="1">
        <v>1823.8</v>
      </c>
      <c r="C165" s="1">
        <v>1626.64</v>
      </c>
      <c r="D165" s="1">
        <v>1911.96</v>
      </c>
      <c r="E165" s="1">
        <v>1608.19</v>
      </c>
      <c r="F165" s="2">
        <f t="shared" si="2"/>
        <v>0.12120690503122993</v>
      </c>
      <c r="G165" s="2"/>
    </row>
    <row r="166" spans="1:7" x14ac:dyDescent="0.25">
      <c r="A166" s="7">
        <v>40725</v>
      </c>
      <c r="B166" s="1">
        <v>1626.64</v>
      </c>
      <c r="C166" s="1">
        <v>1501.34</v>
      </c>
      <c r="D166" s="1">
        <v>1632.8</v>
      </c>
      <c r="E166" s="1">
        <v>1478.51</v>
      </c>
      <c r="F166" s="2">
        <f t="shared" si="2"/>
        <v>8.345877682603553E-2</v>
      </c>
      <c r="G166" s="2"/>
    </row>
    <row r="167" spans="1:7" x14ac:dyDescent="0.25">
      <c r="A167" s="7">
        <v>40695</v>
      </c>
      <c r="B167" s="1">
        <v>1500.1</v>
      </c>
      <c r="C167" s="1">
        <v>1535.15</v>
      </c>
      <c r="D167" s="1">
        <v>1558.25</v>
      </c>
      <c r="E167" s="1">
        <v>1490.8</v>
      </c>
      <c r="F167" s="2">
        <f t="shared" si="2"/>
        <v>-2.2831645116112548E-2</v>
      </c>
      <c r="G167" s="2"/>
    </row>
    <row r="168" spans="1:7" x14ac:dyDescent="0.25">
      <c r="A168" s="7">
        <v>40664</v>
      </c>
      <c r="B168" s="1">
        <v>1535.35</v>
      </c>
      <c r="C168" s="1">
        <v>1569.29</v>
      </c>
      <c r="D168" s="1">
        <v>1577.79</v>
      </c>
      <c r="E168" s="1">
        <v>1464.4</v>
      </c>
      <c r="F168" s="2">
        <f t="shared" si="2"/>
        <v>-2.1627615036099161E-2</v>
      </c>
      <c r="G168" s="2"/>
    </row>
    <row r="169" spans="1:7" x14ac:dyDescent="0.25">
      <c r="A169" s="7">
        <v>40634</v>
      </c>
      <c r="B169" s="1">
        <v>1565.6</v>
      </c>
      <c r="C169" s="1">
        <v>1434.09</v>
      </c>
      <c r="D169" s="1">
        <v>1571.3</v>
      </c>
      <c r="E169" s="1">
        <v>1414.55</v>
      </c>
      <c r="F169" s="2">
        <f t="shared" si="2"/>
        <v>9.1702752267988755E-2</v>
      </c>
      <c r="G169" s="2"/>
    </row>
    <row r="170" spans="1:7" x14ac:dyDescent="0.25">
      <c r="A170" s="7">
        <v>40603</v>
      </c>
      <c r="B170" s="1">
        <v>1432</v>
      </c>
      <c r="C170" s="1">
        <v>1412.59</v>
      </c>
      <c r="D170" s="1">
        <v>1449.4</v>
      </c>
      <c r="E170" s="1">
        <v>1382.9</v>
      </c>
      <c r="F170" s="2">
        <f t="shared" si="2"/>
        <v>1.3740717405616693E-2</v>
      </c>
      <c r="G170" s="2"/>
    </row>
    <row r="171" spans="1:7" x14ac:dyDescent="0.25">
      <c r="A171" s="7">
        <v>40575</v>
      </c>
      <c r="B171" s="1">
        <v>1411.65</v>
      </c>
      <c r="C171" s="1">
        <v>1332.15</v>
      </c>
      <c r="D171" s="1">
        <v>1418.27</v>
      </c>
      <c r="E171" s="1">
        <v>1325.14</v>
      </c>
      <c r="F171" s="2">
        <f t="shared" si="2"/>
        <v>5.967796419322148E-2</v>
      </c>
      <c r="G171" s="2"/>
    </row>
    <row r="172" spans="1:7" x14ac:dyDescent="0.25">
      <c r="A172" s="7">
        <v>40544</v>
      </c>
      <c r="B172" s="1">
        <v>1332.19</v>
      </c>
      <c r="C172" s="1">
        <v>1421.18</v>
      </c>
      <c r="D172" s="1">
        <v>1423.95</v>
      </c>
      <c r="E172" s="1">
        <v>1308.3800000000001</v>
      </c>
      <c r="F172" s="2">
        <f t="shared" si="2"/>
        <v>-6.2616980255843738E-2</v>
      </c>
      <c r="G172" s="2"/>
    </row>
    <row r="173" spans="1:7" x14ac:dyDescent="0.25">
      <c r="A173" s="7">
        <v>40513</v>
      </c>
      <c r="B173" s="1">
        <v>1421.45</v>
      </c>
      <c r="C173" s="1">
        <v>1387.3</v>
      </c>
      <c r="D173" s="1">
        <v>1432.95</v>
      </c>
      <c r="E173" s="1">
        <v>1363.35</v>
      </c>
      <c r="F173" s="2">
        <f t="shared" si="2"/>
        <v>2.4616160888056002E-2</v>
      </c>
      <c r="G173" s="2"/>
    </row>
    <row r="174" spans="1:7" x14ac:dyDescent="0.25">
      <c r="A174" s="7">
        <v>40483</v>
      </c>
      <c r="B174" s="1">
        <v>1384.85</v>
      </c>
      <c r="C174" s="1">
        <v>1360.59</v>
      </c>
      <c r="D174" s="1">
        <v>1424.5</v>
      </c>
      <c r="E174" s="1">
        <v>1324.04</v>
      </c>
      <c r="F174" s="2">
        <f t="shared" si="2"/>
        <v>1.7830500003674872E-2</v>
      </c>
      <c r="G174" s="2"/>
    </row>
    <row r="175" spans="1:7" x14ac:dyDescent="0.25">
      <c r="A175" s="7">
        <v>40452</v>
      </c>
      <c r="B175" s="1">
        <v>1359.55</v>
      </c>
      <c r="C175" s="1">
        <v>1309.55</v>
      </c>
      <c r="D175" s="1">
        <v>1387.6</v>
      </c>
      <c r="E175" s="1">
        <v>1306.0999999999999</v>
      </c>
      <c r="F175" s="2">
        <f t="shared" si="2"/>
        <v>3.8181054560726971E-2</v>
      </c>
      <c r="G175" s="2"/>
    </row>
    <row r="176" spans="1:7" x14ac:dyDescent="0.25">
      <c r="A176" s="7">
        <v>40422</v>
      </c>
      <c r="B176" s="1">
        <v>1309.5</v>
      </c>
      <c r="C176" s="1">
        <v>1248.5</v>
      </c>
      <c r="D176" s="1">
        <v>1316.8</v>
      </c>
      <c r="E176" s="1">
        <v>1236.7</v>
      </c>
      <c r="F176" s="2">
        <f t="shared" si="2"/>
        <v>4.8858630356427714E-2</v>
      </c>
      <c r="G176" s="2"/>
    </row>
    <row r="177" spans="1:7" x14ac:dyDescent="0.25">
      <c r="A177" s="7">
        <v>40391</v>
      </c>
      <c r="B177" s="1">
        <v>1247.6500000000001</v>
      </c>
      <c r="C177" s="1">
        <v>1182.45</v>
      </c>
      <c r="D177" s="1">
        <v>1251.9000000000001</v>
      </c>
      <c r="E177" s="1">
        <v>1176.5</v>
      </c>
      <c r="F177" s="2">
        <f t="shared" si="2"/>
        <v>5.5139752209395786E-2</v>
      </c>
      <c r="G177" s="2"/>
    </row>
    <row r="178" spans="1:7" x14ac:dyDescent="0.25">
      <c r="A178" s="7">
        <v>40360</v>
      </c>
      <c r="B178" s="1">
        <v>1180.9000000000001</v>
      </c>
      <c r="C178" s="1">
        <v>1242.1500000000001</v>
      </c>
      <c r="D178" s="1">
        <v>1244</v>
      </c>
      <c r="E178" s="1">
        <v>1157.4000000000001</v>
      </c>
      <c r="F178" s="2">
        <f t="shared" si="2"/>
        <v>-4.9309664694280074E-2</v>
      </c>
      <c r="G178" s="2"/>
    </row>
    <row r="179" spans="1:7" x14ac:dyDescent="0.25">
      <c r="A179" s="7">
        <v>40330</v>
      </c>
      <c r="B179" s="1">
        <v>1242.3499999999999</v>
      </c>
      <c r="C179" s="1">
        <v>1216.0999999999999</v>
      </c>
      <c r="D179" s="1">
        <v>1265.9000000000001</v>
      </c>
      <c r="E179" s="1">
        <v>1197.6500000000001</v>
      </c>
      <c r="F179" s="2">
        <f t="shared" si="2"/>
        <v>2.1585395937834061E-2</v>
      </c>
      <c r="G179" s="2"/>
    </row>
    <row r="180" spans="1:7" x14ac:dyDescent="0.25">
      <c r="A180" s="7">
        <v>40299</v>
      </c>
      <c r="B180" s="1">
        <v>1216.21</v>
      </c>
      <c r="C180" s="1">
        <v>1179</v>
      </c>
      <c r="D180" s="1">
        <v>1249.45</v>
      </c>
      <c r="E180" s="1">
        <v>1157.7</v>
      </c>
      <c r="F180" s="2">
        <f t="shared" si="2"/>
        <v>3.1560644614079758E-2</v>
      </c>
      <c r="G180" s="2"/>
    </row>
    <row r="181" spans="1:7" x14ac:dyDescent="0.25">
      <c r="A181" s="7">
        <v>40269</v>
      </c>
      <c r="B181" s="1">
        <v>1179.25</v>
      </c>
      <c r="C181" s="1">
        <v>1113.4000000000001</v>
      </c>
      <c r="D181" s="1">
        <v>1182.05</v>
      </c>
      <c r="E181" s="1">
        <v>1112.3499999999999</v>
      </c>
      <c r="F181" s="2">
        <f t="shared" si="2"/>
        <v>5.9143165079935243E-2</v>
      </c>
      <c r="G181" s="2"/>
    </row>
    <row r="182" spans="1:7" x14ac:dyDescent="0.25">
      <c r="A182" s="7">
        <v>40238</v>
      </c>
      <c r="B182" s="1">
        <v>1113.8</v>
      </c>
      <c r="C182" s="1">
        <v>1117.1500000000001</v>
      </c>
      <c r="D182" s="1">
        <v>1145.5999999999999</v>
      </c>
      <c r="E182" s="1">
        <v>1085.8499999999999</v>
      </c>
      <c r="F182" s="2">
        <f t="shared" si="2"/>
        <v>-2.9987020543348129E-3</v>
      </c>
      <c r="G182" s="2"/>
    </row>
    <row r="183" spans="1:7" x14ac:dyDescent="0.25">
      <c r="A183" s="7">
        <v>40210</v>
      </c>
      <c r="B183" s="1">
        <v>1116.5</v>
      </c>
      <c r="C183" s="1">
        <v>1080.0999999999999</v>
      </c>
      <c r="D183" s="1">
        <v>1131.05</v>
      </c>
      <c r="E183" s="1">
        <v>1044.1500000000001</v>
      </c>
      <c r="F183" s="2">
        <f t="shared" si="2"/>
        <v>3.3700583279326075E-2</v>
      </c>
      <c r="G183" s="2"/>
    </row>
    <row r="184" spans="1:7" x14ac:dyDescent="0.25">
      <c r="A184" s="7">
        <v>40179</v>
      </c>
      <c r="B184" s="1">
        <v>1081.55</v>
      </c>
      <c r="C184" s="1">
        <v>1096.75</v>
      </c>
      <c r="D184" s="1">
        <v>1162</v>
      </c>
      <c r="E184" s="1">
        <v>1074.25</v>
      </c>
      <c r="F184" s="2">
        <f t="shared" si="2"/>
        <v>-1.3859129245498104E-2</v>
      </c>
      <c r="G184" s="2"/>
    </row>
    <row r="185" spans="1:7" x14ac:dyDescent="0.25">
      <c r="A185" s="7">
        <v>40148</v>
      </c>
      <c r="B185" s="1">
        <v>1096.2</v>
      </c>
      <c r="C185" s="1">
        <v>1179.75</v>
      </c>
      <c r="D185" s="1">
        <v>1226.5999999999999</v>
      </c>
      <c r="E185" s="1">
        <v>1074.5999999999999</v>
      </c>
      <c r="F185" s="2">
        <f t="shared" si="2"/>
        <v>-7.0820089001907144E-2</v>
      </c>
      <c r="G185" s="2"/>
    </row>
    <row r="186" spans="1:7" x14ac:dyDescent="0.25">
      <c r="A186" s="7">
        <v>40118</v>
      </c>
      <c r="B186" s="1">
        <v>1178.8499999999999</v>
      </c>
      <c r="C186" s="1">
        <v>1044.3</v>
      </c>
      <c r="D186" s="1">
        <v>1195.3</v>
      </c>
      <c r="E186" s="1">
        <v>1040.6500000000001</v>
      </c>
      <c r="F186" s="2">
        <f t="shared" si="2"/>
        <v>0.12884228669922432</v>
      </c>
      <c r="G186" s="2"/>
    </row>
    <row r="187" spans="1:7" x14ac:dyDescent="0.25">
      <c r="A187" s="7">
        <v>40087</v>
      </c>
      <c r="B187" s="1">
        <v>1044.9000000000001</v>
      </c>
      <c r="C187" s="1">
        <v>1006.7</v>
      </c>
      <c r="D187" s="1">
        <v>1070.9000000000001</v>
      </c>
      <c r="E187" s="1">
        <v>986.7</v>
      </c>
      <c r="F187" s="2">
        <f t="shared" si="2"/>
        <v>3.794576338531841E-2</v>
      </c>
      <c r="G187" s="2"/>
    </row>
    <row r="188" spans="1:7" x14ac:dyDescent="0.25">
      <c r="A188" s="7">
        <v>40057</v>
      </c>
      <c r="B188" s="1">
        <v>1007.7</v>
      </c>
      <c r="C188" s="1">
        <v>950.55</v>
      </c>
      <c r="D188" s="1">
        <v>1024.8499999999999</v>
      </c>
      <c r="E188" s="1">
        <v>947</v>
      </c>
      <c r="F188" s="2">
        <f t="shared" si="2"/>
        <v>6.0123086634054065E-2</v>
      </c>
      <c r="G188" s="2"/>
    </row>
    <row r="189" spans="1:7" x14ac:dyDescent="0.25">
      <c r="A189" s="7">
        <v>40026</v>
      </c>
      <c r="B189" s="1">
        <v>951.15</v>
      </c>
      <c r="C189" s="1">
        <v>953.8</v>
      </c>
      <c r="D189" s="1">
        <v>972.75</v>
      </c>
      <c r="E189" s="1">
        <v>931.2</v>
      </c>
      <c r="F189" s="2">
        <f t="shared" si="2"/>
        <v>-2.7783602432375522E-3</v>
      </c>
      <c r="G189" s="2"/>
    </row>
    <row r="190" spans="1:7" x14ac:dyDescent="0.25">
      <c r="A190" s="7">
        <v>39995</v>
      </c>
      <c r="B190" s="1">
        <v>954.75</v>
      </c>
      <c r="C190" s="1">
        <v>926.3</v>
      </c>
      <c r="D190" s="1">
        <v>959.7</v>
      </c>
      <c r="E190" s="1">
        <v>906</v>
      </c>
      <c r="F190" s="2">
        <f t="shared" si="2"/>
        <v>3.0713591708949634E-2</v>
      </c>
      <c r="G190" s="2"/>
    </row>
    <row r="191" spans="1:7" x14ac:dyDescent="0.25">
      <c r="A191" s="7">
        <v>39965</v>
      </c>
      <c r="B191" s="1">
        <v>926.85</v>
      </c>
      <c r="C191" s="1">
        <v>979.6</v>
      </c>
      <c r="D191" s="1">
        <v>990.8</v>
      </c>
      <c r="E191" s="1">
        <v>913.9</v>
      </c>
      <c r="F191" s="2">
        <f t="shared" si="2"/>
        <v>-5.3848509595753366E-2</v>
      </c>
      <c r="G191" s="2"/>
    </row>
    <row r="192" spans="1:7" x14ac:dyDescent="0.25">
      <c r="A192" s="7">
        <v>39934</v>
      </c>
      <c r="B192" s="1">
        <v>980</v>
      </c>
      <c r="C192" s="1">
        <v>887.3</v>
      </c>
      <c r="D192" s="1">
        <v>981</v>
      </c>
      <c r="E192" s="1">
        <v>880.55</v>
      </c>
      <c r="F192" s="2">
        <f t="shared" si="2"/>
        <v>0.10447424771779562</v>
      </c>
      <c r="G192" s="2"/>
    </row>
    <row r="193" spans="1:7" x14ac:dyDescent="0.25">
      <c r="A193" s="7">
        <v>39904</v>
      </c>
      <c r="B193" s="1">
        <v>886.5</v>
      </c>
      <c r="C193" s="1">
        <v>918.55</v>
      </c>
      <c r="D193" s="1">
        <v>933.35</v>
      </c>
      <c r="E193" s="1">
        <v>865</v>
      </c>
      <c r="F193" s="2">
        <f t="shared" si="2"/>
        <v>-3.4891949267867789E-2</v>
      </c>
      <c r="G193" s="2"/>
    </row>
    <row r="194" spans="1:7" x14ac:dyDescent="0.25">
      <c r="A194" s="7">
        <v>39873</v>
      </c>
      <c r="B194" s="1">
        <v>918.15</v>
      </c>
      <c r="C194" s="1">
        <v>940</v>
      </c>
      <c r="D194" s="1">
        <v>967.7</v>
      </c>
      <c r="E194" s="1">
        <v>883.9</v>
      </c>
      <c r="F194" s="2">
        <f t="shared" si="2"/>
        <v>-2.3244680851063855E-2</v>
      </c>
      <c r="G194" s="2"/>
    </row>
    <row r="195" spans="1:7" x14ac:dyDescent="0.25">
      <c r="A195" s="7">
        <v>39845</v>
      </c>
      <c r="B195" s="1">
        <v>945.15</v>
      </c>
      <c r="C195" s="1">
        <v>927.95</v>
      </c>
      <c r="D195" s="1">
        <v>1006.4</v>
      </c>
      <c r="E195" s="1">
        <v>888</v>
      </c>
      <c r="F195" s="2">
        <f t="shared" ref="F195:F258" si="3">(B195-C195)/C195</f>
        <v>1.853548143757738E-2</v>
      </c>
      <c r="G195" s="2"/>
    </row>
    <row r="196" spans="1:7" x14ac:dyDescent="0.25">
      <c r="A196" s="7">
        <v>39814</v>
      </c>
      <c r="B196" s="1">
        <v>927.75</v>
      </c>
      <c r="C196" s="1">
        <v>880.3</v>
      </c>
      <c r="D196" s="1">
        <v>931.4</v>
      </c>
      <c r="E196" s="1">
        <v>802.65</v>
      </c>
      <c r="F196" s="2">
        <f t="shared" si="3"/>
        <v>5.390207883676025E-2</v>
      </c>
      <c r="G196" s="2"/>
    </row>
    <row r="197" spans="1:7" x14ac:dyDescent="0.25">
      <c r="A197" s="7">
        <v>39783</v>
      </c>
      <c r="B197" s="1">
        <v>880.2</v>
      </c>
      <c r="C197" s="1">
        <v>817</v>
      </c>
      <c r="D197" s="1">
        <v>891.55</v>
      </c>
      <c r="E197" s="1">
        <v>742.4</v>
      </c>
      <c r="F197" s="2">
        <f t="shared" si="3"/>
        <v>7.7356181150550846E-2</v>
      </c>
      <c r="G197" s="2"/>
    </row>
    <row r="198" spans="1:7" x14ac:dyDescent="0.25">
      <c r="A198" s="7">
        <v>39753</v>
      </c>
      <c r="B198" s="1">
        <v>817.5</v>
      </c>
      <c r="C198" s="1">
        <v>724.85</v>
      </c>
      <c r="D198" s="1">
        <v>832.1</v>
      </c>
      <c r="E198" s="1">
        <v>702.25</v>
      </c>
      <c r="F198" s="2">
        <f t="shared" si="3"/>
        <v>0.12781954887218042</v>
      </c>
      <c r="G198" s="2"/>
    </row>
    <row r="199" spans="1:7" x14ac:dyDescent="0.25">
      <c r="A199" s="7">
        <v>39722</v>
      </c>
      <c r="B199" s="1">
        <v>725.05</v>
      </c>
      <c r="C199" s="1">
        <v>872.15</v>
      </c>
      <c r="D199" s="1">
        <v>933</v>
      </c>
      <c r="E199" s="1">
        <v>682.8</v>
      </c>
      <c r="F199" s="2">
        <f t="shared" si="3"/>
        <v>-0.16866364730837588</v>
      </c>
      <c r="G199" s="2"/>
    </row>
    <row r="200" spans="1:7" x14ac:dyDescent="0.25">
      <c r="A200" s="7">
        <v>39692</v>
      </c>
      <c r="B200" s="1">
        <v>871.95</v>
      </c>
      <c r="C200" s="1">
        <v>836.5</v>
      </c>
      <c r="D200" s="1">
        <v>922</v>
      </c>
      <c r="E200" s="1">
        <v>738</v>
      </c>
      <c r="F200" s="2">
        <f t="shared" si="3"/>
        <v>4.2378959952181765E-2</v>
      </c>
      <c r="G200" s="2"/>
    </row>
    <row r="201" spans="1:7" x14ac:dyDescent="0.25">
      <c r="A201" s="7">
        <v>39661</v>
      </c>
      <c r="B201" s="1">
        <v>830.8</v>
      </c>
      <c r="C201" s="1">
        <v>914.55</v>
      </c>
      <c r="D201" s="1">
        <v>917.9</v>
      </c>
      <c r="E201" s="1">
        <v>774.9</v>
      </c>
      <c r="F201" s="2">
        <f t="shared" si="3"/>
        <v>-9.1575091575091583E-2</v>
      </c>
      <c r="G201" s="2"/>
    </row>
    <row r="202" spans="1:7" x14ac:dyDescent="0.25">
      <c r="A202" s="7">
        <v>39630</v>
      </c>
      <c r="B202" s="1">
        <v>913.85</v>
      </c>
      <c r="C202" s="1">
        <v>926.5</v>
      </c>
      <c r="D202" s="1">
        <v>988.75</v>
      </c>
      <c r="E202" s="1">
        <v>894.5</v>
      </c>
      <c r="F202" s="2">
        <f t="shared" si="3"/>
        <v>-1.3653534808418756E-2</v>
      </c>
      <c r="G202" s="2"/>
    </row>
    <row r="203" spans="1:7" x14ac:dyDescent="0.25">
      <c r="A203" s="7">
        <v>39600</v>
      </c>
      <c r="B203" s="1">
        <v>925.1</v>
      </c>
      <c r="C203" s="1">
        <v>887.75</v>
      </c>
      <c r="D203" s="1">
        <v>936</v>
      </c>
      <c r="E203" s="1">
        <v>857.8</v>
      </c>
      <c r="F203" s="2">
        <f t="shared" si="3"/>
        <v>4.2072655589974681E-2</v>
      </c>
      <c r="G203" s="2"/>
    </row>
    <row r="204" spans="1:7" x14ac:dyDescent="0.25">
      <c r="A204" s="7">
        <v>39569</v>
      </c>
      <c r="B204" s="1">
        <v>886.9</v>
      </c>
      <c r="C204" s="1">
        <v>877.15</v>
      </c>
      <c r="D204" s="1">
        <v>936.3</v>
      </c>
      <c r="E204" s="1">
        <v>846</v>
      </c>
      <c r="F204" s="2">
        <f t="shared" si="3"/>
        <v>1.1115544661688423E-2</v>
      </c>
      <c r="G204" s="2"/>
    </row>
    <row r="205" spans="1:7" x14ac:dyDescent="0.25">
      <c r="A205" s="7">
        <v>39539</v>
      </c>
      <c r="B205" s="1">
        <v>870.95</v>
      </c>
      <c r="C205" s="1">
        <v>916.25</v>
      </c>
      <c r="D205" s="1">
        <v>953.6</v>
      </c>
      <c r="E205" s="1">
        <v>863.3</v>
      </c>
      <c r="F205" s="2">
        <f t="shared" si="3"/>
        <v>-4.9440654843110457E-2</v>
      </c>
      <c r="G205" s="2"/>
    </row>
    <row r="206" spans="1:7" x14ac:dyDescent="0.25">
      <c r="A206" s="7">
        <v>39508</v>
      </c>
      <c r="B206" s="1">
        <v>915.7</v>
      </c>
      <c r="C206" s="1">
        <v>973.4</v>
      </c>
      <c r="D206" s="1">
        <v>1031.2</v>
      </c>
      <c r="E206" s="1">
        <v>905.05</v>
      </c>
      <c r="F206" s="2">
        <f t="shared" si="3"/>
        <v>-5.9276761865625575E-2</v>
      </c>
      <c r="G206" s="2"/>
    </row>
    <row r="207" spans="1:7" x14ac:dyDescent="0.25">
      <c r="A207" s="7">
        <v>39479</v>
      </c>
      <c r="B207" s="1">
        <v>972.48</v>
      </c>
      <c r="C207" s="1">
        <v>924.38</v>
      </c>
      <c r="D207" s="1">
        <v>976.27</v>
      </c>
      <c r="E207" s="1">
        <v>885.67</v>
      </c>
      <c r="F207" s="2">
        <f t="shared" si="3"/>
        <v>5.2034877431359421E-2</v>
      </c>
      <c r="G207" s="2"/>
    </row>
    <row r="208" spans="1:7" x14ac:dyDescent="0.25">
      <c r="A208" s="7">
        <v>39448</v>
      </c>
      <c r="B208" s="1">
        <v>925.62</v>
      </c>
      <c r="C208" s="1">
        <v>833.92</v>
      </c>
      <c r="D208" s="1">
        <v>933.73</v>
      </c>
      <c r="E208" s="1">
        <v>833.83</v>
      </c>
      <c r="F208" s="2">
        <f t="shared" si="3"/>
        <v>0.10996258633921725</v>
      </c>
      <c r="G208" s="2"/>
    </row>
    <row r="209" spans="1:7" x14ac:dyDescent="0.25">
      <c r="A209" s="7">
        <v>39417</v>
      </c>
      <c r="B209" s="1">
        <v>833.6</v>
      </c>
      <c r="C209" s="1">
        <v>783.1</v>
      </c>
      <c r="D209" s="1">
        <v>843.6</v>
      </c>
      <c r="E209" s="1">
        <v>777.4</v>
      </c>
      <c r="F209" s="2">
        <f t="shared" si="3"/>
        <v>6.4487294087600566E-2</v>
      </c>
      <c r="G209" s="2"/>
    </row>
    <row r="210" spans="1:7" x14ac:dyDescent="0.25">
      <c r="A210" s="7">
        <v>39387</v>
      </c>
      <c r="B210" s="1">
        <v>782.9</v>
      </c>
      <c r="C210" s="1">
        <v>795.9</v>
      </c>
      <c r="D210" s="1">
        <v>845.8</v>
      </c>
      <c r="E210" s="1">
        <v>773</v>
      </c>
      <c r="F210" s="2">
        <f t="shared" si="3"/>
        <v>-1.6333710265108683E-2</v>
      </c>
      <c r="G210" s="2"/>
    </row>
    <row r="211" spans="1:7" x14ac:dyDescent="0.25">
      <c r="A211" s="7">
        <v>39356</v>
      </c>
      <c r="B211" s="1">
        <v>796.2</v>
      </c>
      <c r="C211" s="1">
        <v>744.2</v>
      </c>
      <c r="D211" s="1">
        <v>796.9</v>
      </c>
      <c r="E211" s="1">
        <v>721.1</v>
      </c>
      <c r="F211" s="2">
        <f t="shared" si="3"/>
        <v>6.9873689868314964E-2</v>
      </c>
      <c r="G211" s="2"/>
    </row>
    <row r="212" spans="1:7" x14ac:dyDescent="0.25">
      <c r="A212" s="7">
        <v>39326</v>
      </c>
      <c r="B212" s="1">
        <v>744.1</v>
      </c>
      <c r="C212" s="1">
        <v>673.4</v>
      </c>
      <c r="D212" s="1">
        <v>745.9</v>
      </c>
      <c r="E212" s="1">
        <v>671.4</v>
      </c>
      <c r="F212" s="2">
        <f t="shared" si="3"/>
        <v>0.10498960498960506</v>
      </c>
      <c r="G212" s="2"/>
    </row>
    <row r="213" spans="1:7" x14ac:dyDescent="0.25">
      <c r="A213" s="7">
        <v>39295</v>
      </c>
      <c r="B213" s="1">
        <v>673</v>
      </c>
      <c r="C213" s="1">
        <v>663.4</v>
      </c>
      <c r="D213" s="1">
        <v>677</v>
      </c>
      <c r="E213" s="1">
        <v>641.5</v>
      </c>
      <c r="F213" s="2">
        <f t="shared" si="3"/>
        <v>1.4470907446487826E-2</v>
      </c>
      <c r="G213" s="2"/>
    </row>
    <row r="214" spans="1:7" x14ac:dyDescent="0.25">
      <c r="A214" s="7">
        <v>39264</v>
      </c>
      <c r="B214" s="1">
        <v>663.5</v>
      </c>
      <c r="C214" s="1">
        <v>651.25</v>
      </c>
      <c r="D214" s="1">
        <v>687.6</v>
      </c>
      <c r="E214" s="1">
        <v>645.5</v>
      </c>
      <c r="F214" s="2">
        <f t="shared" si="3"/>
        <v>1.8809980806142036E-2</v>
      </c>
      <c r="G214" s="2"/>
    </row>
    <row r="215" spans="1:7" x14ac:dyDescent="0.25">
      <c r="A215" s="7">
        <v>39234</v>
      </c>
      <c r="B215" s="1">
        <v>649.65</v>
      </c>
      <c r="C215" s="1">
        <v>662.2</v>
      </c>
      <c r="D215" s="1">
        <v>674.7</v>
      </c>
      <c r="E215" s="1">
        <v>639.65</v>
      </c>
      <c r="F215" s="2">
        <f t="shared" si="3"/>
        <v>-1.8951978254303937E-2</v>
      </c>
      <c r="G215" s="2"/>
    </row>
    <row r="216" spans="1:7" x14ac:dyDescent="0.25">
      <c r="A216" s="7">
        <v>39203</v>
      </c>
      <c r="B216" s="1">
        <v>660.95</v>
      </c>
      <c r="C216" s="1">
        <v>678.95</v>
      </c>
      <c r="D216" s="1">
        <v>691.55</v>
      </c>
      <c r="E216" s="1">
        <v>652.04999999999995</v>
      </c>
      <c r="F216" s="2">
        <f t="shared" si="3"/>
        <v>-2.6511525149127326E-2</v>
      </c>
      <c r="G216" s="2"/>
    </row>
    <row r="217" spans="1:7" x14ac:dyDescent="0.25">
      <c r="A217" s="7">
        <v>39173</v>
      </c>
      <c r="B217" s="1">
        <v>678.25</v>
      </c>
      <c r="C217" s="1">
        <v>665.45</v>
      </c>
      <c r="D217" s="1">
        <v>693.85</v>
      </c>
      <c r="E217" s="1">
        <v>656.45</v>
      </c>
      <c r="F217" s="2">
        <f t="shared" si="3"/>
        <v>1.9235104064918407E-2</v>
      </c>
      <c r="G217" s="2"/>
    </row>
    <row r="218" spans="1:7" x14ac:dyDescent="0.25">
      <c r="A218" s="7">
        <v>39142</v>
      </c>
      <c r="B218" s="1">
        <v>663.6</v>
      </c>
      <c r="C218" s="1">
        <v>669.7</v>
      </c>
      <c r="D218" s="1">
        <v>677.7</v>
      </c>
      <c r="E218" s="1">
        <v>632.79999999999995</v>
      </c>
      <c r="F218" s="2">
        <f t="shared" si="3"/>
        <v>-9.1085560698820709E-3</v>
      </c>
      <c r="G218" s="2"/>
    </row>
    <row r="219" spans="1:7" x14ac:dyDescent="0.25">
      <c r="A219" s="7">
        <v>39114</v>
      </c>
      <c r="B219" s="1">
        <v>669.95</v>
      </c>
      <c r="C219" s="1">
        <v>652.85</v>
      </c>
      <c r="D219" s="1">
        <v>689.35</v>
      </c>
      <c r="E219" s="1">
        <v>643.15</v>
      </c>
      <c r="F219" s="2">
        <f t="shared" si="3"/>
        <v>2.6192846748870371E-2</v>
      </c>
      <c r="G219" s="2"/>
    </row>
    <row r="220" spans="1:7" x14ac:dyDescent="0.25">
      <c r="A220" s="7">
        <v>39083</v>
      </c>
      <c r="B220" s="1">
        <v>653.20000000000005</v>
      </c>
      <c r="C220" s="1">
        <v>637.29999999999995</v>
      </c>
      <c r="D220" s="1">
        <v>655.20000000000005</v>
      </c>
      <c r="E220" s="1">
        <v>602.20000000000005</v>
      </c>
      <c r="F220" s="2">
        <f t="shared" si="3"/>
        <v>2.494900360897551E-2</v>
      </c>
      <c r="G220" s="2"/>
    </row>
    <row r="221" spans="1:7" x14ac:dyDescent="0.25">
      <c r="A221" s="7">
        <v>39052</v>
      </c>
      <c r="B221" s="1">
        <v>636.79999999999995</v>
      </c>
      <c r="C221" s="1">
        <v>648</v>
      </c>
      <c r="D221" s="1">
        <v>650</v>
      </c>
      <c r="E221" s="1">
        <v>611.79999999999995</v>
      </c>
      <c r="F221" s="2">
        <f t="shared" si="3"/>
        <v>-1.7283950617284022E-2</v>
      </c>
      <c r="G221" s="2"/>
    </row>
    <row r="222" spans="1:7" x14ac:dyDescent="0.25">
      <c r="A222" s="7">
        <v>39022</v>
      </c>
      <c r="B222" s="1">
        <v>648.29999999999995</v>
      </c>
      <c r="C222" s="1">
        <v>606.4</v>
      </c>
      <c r="D222" s="1">
        <v>649</v>
      </c>
      <c r="E222" s="1">
        <v>605.70000000000005</v>
      </c>
      <c r="F222" s="2">
        <f t="shared" si="3"/>
        <v>6.9096306068601551E-2</v>
      </c>
      <c r="G222" s="2"/>
    </row>
    <row r="223" spans="1:7" x14ac:dyDescent="0.25">
      <c r="A223" s="7">
        <v>38991</v>
      </c>
      <c r="B223" s="1">
        <v>606.6</v>
      </c>
      <c r="C223" s="1">
        <v>598.5</v>
      </c>
      <c r="D223" s="1">
        <v>611</v>
      </c>
      <c r="E223" s="1">
        <v>559.9</v>
      </c>
      <c r="F223" s="2">
        <f t="shared" si="3"/>
        <v>1.3533834586466204E-2</v>
      </c>
      <c r="G223" s="2"/>
    </row>
    <row r="224" spans="1:7" x14ac:dyDescent="0.25">
      <c r="A224" s="7">
        <v>38961</v>
      </c>
      <c r="B224" s="1">
        <v>598.29999999999995</v>
      </c>
      <c r="C224" s="1">
        <v>625.29999999999995</v>
      </c>
      <c r="D224" s="1">
        <v>640.75</v>
      </c>
      <c r="E224" s="1">
        <v>571.70000000000005</v>
      </c>
      <c r="F224" s="2">
        <f t="shared" si="3"/>
        <v>-4.3179273948504723E-2</v>
      </c>
      <c r="G224" s="2"/>
    </row>
    <row r="225" spans="1:7" x14ac:dyDescent="0.25">
      <c r="A225" s="7">
        <v>38930</v>
      </c>
      <c r="B225" s="1">
        <v>626.9</v>
      </c>
      <c r="C225" s="1">
        <v>636</v>
      </c>
      <c r="D225" s="1">
        <v>655.95</v>
      </c>
      <c r="E225" s="1">
        <v>607.29999999999995</v>
      </c>
      <c r="F225" s="2">
        <f t="shared" si="3"/>
        <v>-1.4308176100628966E-2</v>
      </c>
      <c r="G225" s="2"/>
    </row>
    <row r="226" spans="1:7" x14ac:dyDescent="0.25">
      <c r="A226" s="7">
        <v>38899</v>
      </c>
      <c r="B226" s="1">
        <v>634.58000000000004</v>
      </c>
      <c r="C226" s="1">
        <v>617.88</v>
      </c>
      <c r="D226" s="1">
        <v>676.38</v>
      </c>
      <c r="E226" s="1">
        <v>601.98</v>
      </c>
      <c r="F226" s="2">
        <f t="shared" si="3"/>
        <v>2.7027901857966021E-2</v>
      </c>
      <c r="G226" s="2"/>
    </row>
    <row r="227" spans="1:7" x14ac:dyDescent="0.25">
      <c r="A227" s="7">
        <v>38869</v>
      </c>
      <c r="B227" s="1">
        <v>613.1</v>
      </c>
      <c r="C227" s="1">
        <v>643.4</v>
      </c>
      <c r="D227" s="1">
        <v>645.5</v>
      </c>
      <c r="E227" s="1">
        <v>543.5</v>
      </c>
      <c r="F227" s="2">
        <f t="shared" si="3"/>
        <v>-4.7093565433633751E-2</v>
      </c>
      <c r="G227" s="2"/>
    </row>
    <row r="228" spans="1:7" x14ac:dyDescent="0.25">
      <c r="A228" s="7">
        <v>38838</v>
      </c>
      <c r="B228" s="1">
        <v>643.70000000000005</v>
      </c>
      <c r="C228" s="1">
        <v>654.5</v>
      </c>
      <c r="D228" s="1">
        <v>730.4</v>
      </c>
      <c r="E228" s="1">
        <v>636.6</v>
      </c>
      <c r="F228" s="2">
        <f t="shared" si="3"/>
        <v>-1.6501145912910551E-2</v>
      </c>
      <c r="G228" s="2"/>
    </row>
    <row r="229" spans="1:7" x14ac:dyDescent="0.25">
      <c r="A229" s="7">
        <v>38808</v>
      </c>
      <c r="B229" s="1">
        <v>654.5</v>
      </c>
      <c r="C229" s="1">
        <v>583</v>
      </c>
      <c r="D229" s="1">
        <v>655.8</v>
      </c>
      <c r="E229" s="1">
        <v>582.29999999999995</v>
      </c>
      <c r="F229" s="2">
        <f t="shared" si="3"/>
        <v>0.12264150943396226</v>
      </c>
      <c r="G229" s="2"/>
    </row>
    <row r="230" spans="1:7" x14ac:dyDescent="0.25">
      <c r="A230" s="7">
        <v>38777</v>
      </c>
      <c r="B230" s="1">
        <v>583.65</v>
      </c>
      <c r="C230" s="1">
        <v>561.15</v>
      </c>
      <c r="D230" s="1">
        <v>589.15</v>
      </c>
      <c r="E230" s="1">
        <v>534.04999999999995</v>
      </c>
      <c r="F230" s="2">
        <f t="shared" si="3"/>
        <v>4.0096230954290296E-2</v>
      </c>
      <c r="G230" s="2"/>
    </row>
    <row r="231" spans="1:7" x14ac:dyDescent="0.25">
      <c r="A231" s="7">
        <v>38749</v>
      </c>
      <c r="B231" s="1">
        <v>561.75</v>
      </c>
      <c r="C231" s="1">
        <v>568.95000000000005</v>
      </c>
      <c r="D231" s="1">
        <v>575.04999999999995</v>
      </c>
      <c r="E231" s="1">
        <v>534.95000000000005</v>
      </c>
      <c r="F231" s="2">
        <f t="shared" si="3"/>
        <v>-1.2654890587925204E-2</v>
      </c>
      <c r="G231" s="2"/>
    </row>
    <row r="232" spans="1:7" x14ac:dyDescent="0.25">
      <c r="A232" s="7">
        <v>38718</v>
      </c>
      <c r="B232" s="1">
        <v>568.95000000000005</v>
      </c>
      <c r="C232" s="1">
        <v>517.20000000000005</v>
      </c>
      <c r="D232" s="1">
        <v>572.65</v>
      </c>
      <c r="E232" s="1">
        <v>549.45000000000005</v>
      </c>
      <c r="F232" s="2">
        <f t="shared" si="3"/>
        <v>0.10005800464037122</v>
      </c>
      <c r="G232" s="2"/>
    </row>
    <row r="233" spans="1:7" x14ac:dyDescent="0.25">
      <c r="A233" s="7">
        <v>38687</v>
      </c>
      <c r="B233" s="1">
        <v>517.6</v>
      </c>
      <c r="C233" s="1">
        <v>493.9</v>
      </c>
      <c r="D233" s="1">
        <v>517.6</v>
      </c>
      <c r="E233" s="1">
        <v>517.6</v>
      </c>
      <c r="F233" s="2">
        <f t="shared" si="3"/>
        <v>4.7985422150232937E-2</v>
      </c>
      <c r="G233" s="2"/>
    </row>
    <row r="234" spans="1:7" x14ac:dyDescent="0.25">
      <c r="A234" s="7">
        <v>38657</v>
      </c>
      <c r="B234" s="1">
        <v>493.85</v>
      </c>
      <c r="C234" s="1">
        <v>465.35</v>
      </c>
      <c r="D234" s="1">
        <v>493.85</v>
      </c>
      <c r="E234" s="1">
        <v>493.85</v>
      </c>
      <c r="F234" s="2">
        <f t="shared" si="3"/>
        <v>6.1244224777049529E-2</v>
      </c>
      <c r="G234" s="2"/>
    </row>
    <row r="235" spans="1:7" x14ac:dyDescent="0.25">
      <c r="A235" s="7">
        <v>38626</v>
      </c>
      <c r="B235" s="1">
        <v>465.2</v>
      </c>
      <c r="C235" s="1">
        <v>467.65</v>
      </c>
      <c r="D235" s="1">
        <v>465.2</v>
      </c>
      <c r="E235" s="1">
        <v>465.2</v>
      </c>
      <c r="F235" s="2">
        <f t="shared" si="3"/>
        <v>-5.2389607612530502E-3</v>
      </c>
      <c r="G235" s="2"/>
    </row>
    <row r="236" spans="1:7" x14ac:dyDescent="0.25">
      <c r="A236" s="7">
        <v>38596</v>
      </c>
      <c r="B236" s="1">
        <v>469.15</v>
      </c>
      <c r="C236" s="1">
        <v>435.1</v>
      </c>
      <c r="D236" s="1">
        <v>469.15</v>
      </c>
      <c r="E236" s="1">
        <v>469.15</v>
      </c>
      <c r="F236" s="2">
        <f t="shared" si="3"/>
        <v>7.8257871753619743E-2</v>
      </c>
      <c r="G236" s="2"/>
    </row>
    <row r="237" spans="1:7" x14ac:dyDescent="0.25">
      <c r="A237" s="7">
        <v>38565</v>
      </c>
      <c r="B237" s="1">
        <v>435.25</v>
      </c>
      <c r="C237" s="1">
        <v>429.75</v>
      </c>
      <c r="D237" s="1">
        <v>435.25</v>
      </c>
      <c r="E237" s="1">
        <v>435.25</v>
      </c>
      <c r="F237" s="2">
        <f t="shared" si="3"/>
        <v>1.2798138452588714E-2</v>
      </c>
      <c r="G237" s="2"/>
    </row>
    <row r="238" spans="1:7" x14ac:dyDescent="0.25">
      <c r="A238" s="7">
        <v>38534</v>
      </c>
      <c r="B238" s="1">
        <v>430.2</v>
      </c>
      <c r="C238" s="1">
        <v>434.9</v>
      </c>
      <c r="D238" s="1">
        <v>430.2</v>
      </c>
      <c r="E238" s="1">
        <v>430.2</v>
      </c>
      <c r="F238" s="2">
        <f t="shared" si="3"/>
        <v>-1.0807082087836258E-2</v>
      </c>
      <c r="G238" s="2"/>
    </row>
    <row r="239" spans="1:7" x14ac:dyDescent="0.25">
      <c r="A239" s="7">
        <v>38504</v>
      </c>
      <c r="B239" s="1">
        <v>435.25</v>
      </c>
      <c r="C239" s="1">
        <v>417</v>
      </c>
      <c r="D239" s="1">
        <v>435.25</v>
      </c>
      <c r="E239" s="1">
        <v>435.25</v>
      </c>
      <c r="F239" s="2">
        <f t="shared" si="3"/>
        <v>4.3764988009592325E-2</v>
      </c>
      <c r="G239" s="2"/>
    </row>
    <row r="240" spans="1:7" x14ac:dyDescent="0.25">
      <c r="A240" s="7">
        <v>38473</v>
      </c>
      <c r="B240" s="1">
        <v>417.35</v>
      </c>
      <c r="C240" s="1">
        <v>434.35</v>
      </c>
      <c r="D240" s="1">
        <v>417.35</v>
      </c>
      <c r="E240" s="1">
        <v>417.35</v>
      </c>
      <c r="F240" s="2">
        <f t="shared" si="3"/>
        <v>-3.9138943248532287E-2</v>
      </c>
      <c r="G240" s="2"/>
    </row>
    <row r="241" spans="1:7" x14ac:dyDescent="0.25">
      <c r="A241" s="7">
        <v>38443</v>
      </c>
      <c r="B241" s="1">
        <v>434.88</v>
      </c>
      <c r="C241" s="1">
        <v>428.38</v>
      </c>
      <c r="D241" s="1">
        <v>434.88</v>
      </c>
      <c r="E241" s="1">
        <v>434.88</v>
      </c>
      <c r="F241" s="2">
        <f t="shared" si="3"/>
        <v>1.5173444138381811E-2</v>
      </c>
      <c r="G241" s="2"/>
    </row>
    <row r="242" spans="1:7" x14ac:dyDescent="0.25">
      <c r="A242" s="7">
        <v>38412</v>
      </c>
      <c r="B242" s="1">
        <v>428.45</v>
      </c>
      <c r="C242" s="1">
        <v>435.65</v>
      </c>
      <c r="D242" s="1">
        <v>428.45</v>
      </c>
      <c r="E242" s="1">
        <v>428.45</v>
      </c>
      <c r="F242" s="2">
        <f t="shared" si="3"/>
        <v>-1.652702857798689E-2</v>
      </c>
      <c r="G242" s="2"/>
    </row>
    <row r="243" spans="1:7" x14ac:dyDescent="0.25">
      <c r="A243" s="7">
        <v>38384</v>
      </c>
      <c r="B243" s="1">
        <v>435.62</v>
      </c>
      <c r="C243" s="1">
        <v>422.38</v>
      </c>
      <c r="D243" s="1">
        <v>435.62</v>
      </c>
      <c r="E243" s="1">
        <v>435.62</v>
      </c>
      <c r="F243" s="2">
        <f t="shared" si="3"/>
        <v>3.1346181163880889E-2</v>
      </c>
      <c r="G243" s="2"/>
    </row>
    <row r="244" spans="1:7" x14ac:dyDescent="0.25">
      <c r="A244" s="7">
        <v>38353</v>
      </c>
      <c r="B244" s="1">
        <v>422.62</v>
      </c>
      <c r="C244" s="1">
        <v>437.88</v>
      </c>
      <c r="D244" s="1">
        <v>422.62</v>
      </c>
      <c r="E244" s="1">
        <v>422.62</v>
      </c>
      <c r="F244" s="2">
        <f t="shared" si="3"/>
        <v>-3.4849730519777085E-2</v>
      </c>
      <c r="G244" s="2"/>
    </row>
    <row r="245" spans="1:7" x14ac:dyDescent="0.25">
      <c r="A245" s="7">
        <v>38322</v>
      </c>
      <c r="B245" s="1">
        <v>438.45</v>
      </c>
      <c r="C245" s="1">
        <v>451.1</v>
      </c>
      <c r="D245" s="1">
        <v>438.45</v>
      </c>
      <c r="E245" s="1">
        <v>438.45</v>
      </c>
      <c r="F245" s="2">
        <f t="shared" si="3"/>
        <v>-2.8042562624695264E-2</v>
      </c>
      <c r="G245" s="2"/>
    </row>
    <row r="246" spans="1:7" x14ac:dyDescent="0.25">
      <c r="A246" s="7">
        <v>38292</v>
      </c>
      <c r="B246" s="1">
        <v>450.88</v>
      </c>
      <c r="C246" s="1">
        <v>429.62</v>
      </c>
      <c r="D246" s="1">
        <v>450.88</v>
      </c>
      <c r="E246" s="1">
        <v>450.88</v>
      </c>
      <c r="F246" s="2">
        <f t="shared" si="3"/>
        <v>4.9485591918439528E-2</v>
      </c>
      <c r="G246" s="2"/>
    </row>
    <row r="247" spans="1:7" x14ac:dyDescent="0.25">
      <c r="A247" s="7">
        <v>38261</v>
      </c>
      <c r="B247" s="1">
        <v>428.52</v>
      </c>
      <c r="C247" s="1">
        <v>418.12</v>
      </c>
      <c r="D247" s="1">
        <v>428.52</v>
      </c>
      <c r="E247" s="1">
        <v>428.52</v>
      </c>
      <c r="F247" s="2">
        <f t="shared" si="3"/>
        <v>2.4873242131445462E-2</v>
      </c>
      <c r="G247" s="2"/>
    </row>
    <row r="248" spans="1:7" x14ac:dyDescent="0.25">
      <c r="A248" s="7">
        <v>38231</v>
      </c>
      <c r="B248" s="1">
        <v>418.25</v>
      </c>
      <c r="C248" s="1">
        <v>410</v>
      </c>
      <c r="D248" s="1">
        <v>418.25</v>
      </c>
      <c r="E248" s="1">
        <v>418.25</v>
      </c>
      <c r="F248" s="2">
        <f t="shared" si="3"/>
        <v>2.0121951219512196E-2</v>
      </c>
      <c r="G248" s="2"/>
    </row>
    <row r="249" spans="1:7" x14ac:dyDescent="0.25">
      <c r="A249" s="7">
        <v>38200</v>
      </c>
      <c r="B249" s="1">
        <v>409.82</v>
      </c>
      <c r="C249" s="1">
        <v>394.38</v>
      </c>
      <c r="D249" s="1">
        <v>409.82</v>
      </c>
      <c r="E249" s="1">
        <v>409.82</v>
      </c>
      <c r="F249" s="2">
        <f t="shared" si="3"/>
        <v>3.9150058319387386E-2</v>
      </c>
      <c r="G249" s="2"/>
    </row>
    <row r="250" spans="1:7" x14ac:dyDescent="0.25">
      <c r="A250" s="7">
        <v>38169</v>
      </c>
      <c r="B250" s="1">
        <v>391.25</v>
      </c>
      <c r="C250" s="1">
        <v>394.5</v>
      </c>
      <c r="D250" s="1">
        <v>391.25</v>
      </c>
      <c r="E250" s="1">
        <v>391.25</v>
      </c>
      <c r="F250" s="2">
        <f t="shared" si="3"/>
        <v>-8.2382762991128015E-3</v>
      </c>
      <c r="G250" s="2"/>
    </row>
    <row r="251" spans="1:7" x14ac:dyDescent="0.25">
      <c r="A251" s="7">
        <v>38139</v>
      </c>
      <c r="B251" s="1">
        <v>394.38</v>
      </c>
      <c r="C251" s="1">
        <v>395.27</v>
      </c>
      <c r="D251" s="1">
        <v>394.38</v>
      </c>
      <c r="E251" s="1">
        <v>394.38</v>
      </c>
      <c r="F251" s="2">
        <f t="shared" si="3"/>
        <v>-2.251625471196869E-3</v>
      </c>
      <c r="G251" s="2"/>
    </row>
    <row r="252" spans="1:7" x14ac:dyDescent="0.25">
      <c r="A252" s="7">
        <v>38108</v>
      </c>
      <c r="B252" s="1">
        <v>395.5</v>
      </c>
      <c r="C252" s="1">
        <v>389.15</v>
      </c>
      <c r="D252" s="1">
        <v>395.5</v>
      </c>
      <c r="E252" s="1">
        <v>395.5</v>
      </c>
      <c r="F252" s="2">
        <f t="shared" si="3"/>
        <v>1.6317615315431126E-2</v>
      </c>
      <c r="G252" s="2"/>
    </row>
    <row r="253" spans="1:7" x14ac:dyDescent="0.25">
      <c r="A253" s="7">
        <v>38078</v>
      </c>
      <c r="B253" s="1">
        <v>387.6</v>
      </c>
      <c r="C253" s="1">
        <v>426.9</v>
      </c>
      <c r="D253" s="1">
        <v>387.6</v>
      </c>
      <c r="E253" s="1">
        <v>387.6</v>
      </c>
      <c r="F253" s="2">
        <f t="shared" si="3"/>
        <v>-9.2059030217849516E-2</v>
      </c>
      <c r="G253" s="2"/>
    </row>
    <row r="254" spans="1:7" x14ac:dyDescent="0.25">
      <c r="A254" s="7">
        <v>38047</v>
      </c>
      <c r="B254" s="1">
        <v>426.62</v>
      </c>
      <c r="C254" s="1">
        <v>397.12</v>
      </c>
      <c r="D254" s="1">
        <v>426.62</v>
      </c>
      <c r="E254" s="1">
        <v>426.62</v>
      </c>
      <c r="F254" s="2">
        <f t="shared" si="3"/>
        <v>7.4284850926672044E-2</v>
      </c>
      <c r="G254" s="2"/>
    </row>
    <row r="255" spans="1:7" x14ac:dyDescent="0.25">
      <c r="A255" s="7">
        <v>38018</v>
      </c>
      <c r="B255" s="1">
        <v>396.45</v>
      </c>
      <c r="C255" s="1">
        <v>402.35</v>
      </c>
      <c r="D255" s="1">
        <v>396.45</v>
      </c>
      <c r="E255" s="1">
        <v>396.45</v>
      </c>
      <c r="F255" s="2">
        <f t="shared" si="3"/>
        <v>-1.4663849881943665E-2</v>
      </c>
      <c r="G255" s="2"/>
    </row>
    <row r="256" spans="1:7" x14ac:dyDescent="0.25">
      <c r="A256" s="7">
        <v>37987</v>
      </c>
      <c r="B256" s="1">
        <v>402.57</v>
      </c>
      <c r="C256" s="1">
        <v>415.38</v>
      </c>
      <c r="D256" s="1">
        <v>402.57</v>
      </c>
      <c r="E256" s="1">
        <v>402.57</v>
      </c>
      <c r="F256" s="2">
        <f t="shared" si="3"/>
        <v>-3.0839231547017194E-2</v>
      </c>
      <c r="G256" s="2"/>
    </row>
    <row r="257" spans="1:7" x14ac:dyDescent="0.25">
      <c r="A257" s="7">
        <v>37956</v>
      </c>
      <c r="B257" s="1">
        <v>415.05</v>
      </c>
      <c r="C257" s="1">
        <v>398.5</v>
      </c>
      <c r="D257" s="1">
        <v>415.05</v>
      </c>
      <c r="E257" s="1">
        <v>415.05</v>
      </c>
      <c r="F257" s="2">
        <f t="shared" si="3"/>
        <v>4.1530740276035163E-2</v>
      </c>
      <c r="G257" s="2"/>
    </row>
    <row r="258" spans="1:7" x14ac:dyDescent="0.25">
      <c r="A258" s="7">
        <v>37926</v>
      </c>
      <c r="B258" s="1">
        <v>397.88</v>
      </c>
      <c r="C258" s="1">
        <v>384.62</v>
      </c>
      <c r="D258" s="1">
        <v>397.88</v>
      </c>
      <c r="E258" s="1">
        <v>397.88</v>
      </c>
      <c r="F258" s="2">
        <f t="shared" si="3"/>
        <v>3.4475586292964461E-2</v>
      </c>
      <c r="G258" s="2"/>
    </row>
    <row r="259" spans="1:7" x14ac:dyDescent="0.25">
      <c r="A259" s="7">
        <v>37895</v>
      </c>
      <c r="B259" s="1">
        <v>384.4</v>
      </c>
      <c r="C259" s="1">
        <v>385.05</v>
      </c>
      <c r="D259" s="1">
        <v>384.4</v>
      </c>
      <c r="E259" s="1">
        <v>384.4</v>
      </c>
      <c r="F259" s="2">
        <f t="shared" ref="F259:F304" si="4">(B259-C259)/C259</f>
        <v>-1.6880924555253451E-3</v>
      </c>
      <c r="G259" s="2"/>
    </row>
    <row r="260" spans="1:7" x14ac:dyDescent="0.25">
      <c r="A260" s="7">
        <v>37865</v>
      </c>
      <c r="B260" s="1">
        <v>385.25</v>
      </c>
      <c r="C260" s="1">
        <v>374.75</v>
      </c>
      <c r="D260" s="1">
        <v>385.25</v>
      </c>
      <c r="E260" s="1">
        <v>385.25</v>
      </c>
      <c r="F260" s="2">
        <f t="shared" si="4"/>
        <v>2.8018679119412943E-2</v>
      </c>
      <c r="G260" s="2"/>
    </row>
    <row r="261" spans="1:7" x14ac:dyDescent="0.25">
      <c r="A261" s="7">
        <v>37834</v>
      </c>
      <c r="B261" s="1">
        <v>375.57</v>
      </c>
      <c r="C261" s="1">
        <v>355.48</v>
      </c>
      <c r="D261" s="1">
        <v>375.57</v>
      </c>
      <c r="E261" s="1">
        <v>375.57</v>
      </c>
      <c r="F261" s="2">
        <f t="shared" si="4"/>
        <v>5.6515134466073966E-2</v>
      </c>
      <c r="G261" s="2"/>
    </row>
    <row r="262" spans="1:7" x14ac:dyDescent="0.25">
      <c r="A262" s="7">
        <v>37803</v>
      </c>
      <c r="B262" s="1">
        <v>355</v>
      </c>
      <c r="C262" s="1">
        <v>346.75</v>
      </c>
      <c r="D262" s="1">
        <v>355</v>
      </c>
      <c r="E262" s="1">
        <v>355</v>
      </c>
      <c r="F262" s="2">
        <f t="shared" si="4"/>
        <v>2.3792357606344627E-2</v>
      </c>
      <c r="G262" s="2"/>
    </row>
    <row r="263" spans="1:7" x14ac:dyDescent="0.25">
      <c r="A263" s="7">
        <v>37773</v>
      </c>
      <c r="B263" s="1">
        <v>346.4</v>
      </c>
      <c r="C263" s="1">
        <v>362.35</v>
      </c>
      <c r="D263" s="1">
        <v>346.4</v>
      </c>
      <c r="E263" s="1">
        <v>346.4</v>
      </c>
      <c r="F263" s="2">
        <f t="shared" si="4"/>
        <v>-4.4018214433558835E-2</v>
      </c>
      <c r="G263" s="2"/>
    </row>
    <row r="264" spans="1:7" x14ac:dyDescent="0.25">
      <c r="A264" s="7">
        <v>37742</v>
      </c>
      <c r="B264" s="1">
        <v>364.98</v>
      </c>
      <c r="C264" s="1">
        <v>339.77</v>
      </c>
      <c r="D264" s="1">
        <v>364.98</v>
      </c>
      <c r="E264" s="1">
        <v>364.98</v>
      </c>
      <c r="F264" s="2">
        <f t="shared" si="4"/>
        <v>7.4197251081614138E-2</v>
      </c>
      <c r="G264" s="2"/>
    </row>
    <row r="265" spans="1:7" x14ac:dyDescent="0.25">
      <c r="A265" s="7">
        <v>37712</v>
      </c>
      <c r="B265" s="1">
        <v>339.62</v>
      </c>
      <c r="C265" s="1">
        <v>337.62</v>
      </c>
      <c r="D265" s="1">
        <v>339.62</v>
      </c>
      <c r="E265" s="1">
        <v>339.62</v>
      </c>
      <c r="F265" s="2">
        <f t="shared" si="4"/>
        <v>5.9238196789289732E-3</v>
      </c>
      <c r="G265" s="2"/>
    </row>
    <row r="266" spans="1:7" x14ac:dyDescent="0.25">
      <c r="A266" s="7">
        <v>37681</v>
      </c>
      <c r="B266" s="1">
        <v>337.48</v>
      </c>
      <c r="C266" s="1">
        <v>348.62</v>
      </c>
      <c r="D266" s="1">
        <v>337.48</v>
      </c>
      <c r="E266" s="1">
        <v>337.48</v>
      </c>
      <c r="F266" s="2">
        <f t="shared" si="4"/>
        <v>-3.1954563708335687E-2</v>
      </c>
      <c r="G266" s="2"/>
    </row>
    <row r="267" spans="1:7" x14ac:dyDescent="0.25">
      <c r="A267" s="7">
        <v>37653</v>
      </c>
      <c r="B267" s="1">
        <v>349.85</v>
      </c>
      <c r="C267" s="1">
        <v>368.1</v>
      </c>
      <c r="D267" s="1">
        <v>349.85</v>
      </c>
      <c r="E267" s="1">
        <v>349.85</v>
      </c>
      <c r="F267" s="2">
        <f t="shared" si="4"/>
        <v>-4.9578918772072801E-2</v>
      </c>
      <c r="G267" s="2"/>
    </row>
    <row r="268" spans="1:7" x14ac:dyDescent="0.25">
      <c r="A268" s="7">
        <v>37622</v>
      </c>
      <c r="B268" s="1">
        <v>368.48</v>
      </c>
      <c r="C268" s="1">
        <v>346.38</v>
      </c>
      <c r="D268" s="1">
        <v>368.48</v>
      </c>
      <c r="E268" s="1">
        <v>368.48</v>
      </c>
      <c r="F268" s="2">
        <f t="shared" si="4"/>
        <v>6.3802759974594447E-2</v>
      </c>
      <c r="G268" s="2"/>
    </row>
    <row r="269" spans="1:7" x14ac:dyDescent="0.25">
      <c r="A269" s="7">
        <v>37591</v>
      </c>
      <c r="B269" s="1">
        <v>347</v>
      </c>
      <c r="C269" s="1">
        <v>318.89999999999998</v>
      </c>
      <c r="D269" s="1">
        <v>347</v>
      </c>
      <c r="E269" s="1">
        <v>347</v>
      </c>
      <c r="F269" s="2">
        <f t="shared" si="4"/>
        <v>8.8115396676074084E-2</v>
      </c>
      <c r="G269" s="2"/>
    </row>
    <row r="270" spans="1:7" x14ac:dyDescent="0.25">
      <c r="A270" s="7">
        <v>37561</v>
      </c>
      <c r="B270" s="1">
        <v>319.05</v>
      </c>
      <c r="C270" s="1">
        <v>317.75</v>
      </c>
      <c r="D270" s="1">
        <v>319.05</v>
      </c>
      <c r="E270" s="1">
        <v>319.05</v>
      </c>
      <c r="F270" s="2">
        <f t="shared" si="4"/>
        <v>4.0912667191188396E-3</v>
      </c>
      <c r="G270" s="2"/>
    </row>
    <row r="271" spans="1:7" x14ac:dyDescent="0.25">
      <c r="A271" s="7">
        <v>37530</v>
      </c>
      <c r="B271" s="1">
        <v>317.8</v>
      </c>
      <c r="C271" s="1">
        <v>323.64999999999998</v>
      </c>
      <c r="D271" s="1">
        <v>317.8</v>
      </c>
      <c r="E271" s="1">
        <v>317.8</v>
      </c>
      <c r="F271" s="2">
        <f t="shared" si="4"/>
        <v>-1.8075081106133064E-2</v>
      </c>
      <c r="G271" s="2"/>
    </row>
    <row r="272" spans="1:7" x14ac:dyDescent="0.25">
      <c r="A272" s="7">
        <v>37500</v>
      </c>
      <c r="B272" s="1">
        <v>323.75</v>
      </c>
      <c r="C272" s="1">
        <v>312.64999999999998</v>
      </c>
      <c r="D272" s="1">
        <v>323.75</v>
      </c>
      <c r="E272" s="1">
        <v>323.75</v>
      </c>
      <c r="F272" s="2">
        <f t="shared" si="4"/>
        <v>3.5502958579881734E-2</v>
      </c>
      <c r="G272" s="2"/>
    </row>
    <row r="273" spans="1:7" x14ac:dyDescent="0.25">
      <c r="A273" s="7">
        <v>37469</v>
      </c>
      <c r="B273" s="1">
        <v>312.75</v>
      </c>
      <c r="C273" s="1">
        <v>303.75</v>
      </c>
      <c r="D273" s="1">
        <v>312.75</v>
      </c>
      <c r="E273" s="1">
        <v>312.75</v>
      </c>
      <c r="F273" s="2">
        <f t="shared" si="4"/>
        <v>2.9629629629629631E-2</v>
      </c>
      <c r="G273" s="2"/>
    </row>
    <row r="274" spans="1:7" x14ac:dyDescent="0.25">
      <c r="A274" s="7">
        <v>37438</v>
      </c>
      <c r="B274" s="1">
        <v>303.55</v>
      </c>
      <c r="C274" s="1">
        <v>314</v>
      </c>
      <c r="D274" s="1">
        <v>303.55</v>
      </c>
      <c r="E274" s="1">
        <v>303.55</v>
      </c>
      <c r="F274" s="2">
        <f t="shared" si="4"/>
        <v>-3.3280254777070029E-2</v>
      </c>
      <c r="G274" s="2"/>
    </row>
    <row r="275" spans="1:7" x14ac:dyDescent="0.25">
      <c r="A275" s="7">
        <v>37408</v>
      </c>
      <c r="B275" s="1">
        <v>314.62</v>
      </c>
      <c r="C275" s="1">
        <v>326.68</v>
      </c>
      <c r="D275" s="1">
        <v>314.62</v>
      </c>
      <c r="E275" s="1">
        <v>314.62</v>
      </c>
      <c r="F275" s="2">
        <f t="shared" si="4"/>
        <v>-3.6916860536304649E-2</v>
      </c>
      <c r="G275" s="2"/>
    </row>
    <row r="276" spans="1:7" x14ac:dyDescent="0.25">
      <c r="A276" s="7">
        <v>37377</v>
      </c>
      <c r="B276" s="1">
        <v>326.55</v>
      </c>
      <c r="C276" s="1">
        <v>309.25</v>
      </c>
      <c r="D276" s="1">
        <v>326.55</v>
      </c>
      <c r="E276" s="1">
        <v>326.55</v>
      </c>
      <c r="F276" s="2">
        <f t="shared" si="4"/>
        <v>5.5941794664510949E-2</v>
      </c>
      <c r="G276" s="2"/>
    </row>
    <row r="277" spans="1:7" x14ac:dyDescent="0.25">
      <c r="A277" s="7">
        <v>37347</v>
      </c>
      <c r="B277" s="1">
        <v>308.35000000000002</v>
      </c>
      <c r="C277" s="1">
        <v>302.25</v>
      </c>
      <c r="D277" s="1">
        <v>308.35000000000002</v>
      </c>
      <c r="E277" s="1">
        <v>308.35000000000002</v>
      </c>
      <c r="F277" s="2">
        <f t="shared" si="4"/>
        <v>2.0181968569065418E-2</v>
      </c>
      <c r="G277" s="2"/>
    </row>
    <row r="278" spans="1:7" x14ac:dyDescent="0.25">
      <c r="A278" s="7">
        <v>37316</v>
      </c>
      <c r="B278" s="1">
        <v>302.7</v>
      </c>
      <c r="C278" s="1">
        <v>296.64999999999998</v>
      </c>
      <c r="D278" s="1">
        <v>302.7</v>
      </c>
      <c r="E278" s="1">
        <v>302.7</v>
      </c>
      <c r="F278" s="2">
        <f t="shared" si="4"/>
        <v>2.0394404180010154E-2</v>
      </c>
      <c r="G278" s="2"/>
    </row>
    <row r="279" spans="1:7" x14ac:dyDescent="0.25">
      <c r="A279" s="7">
        <v>37288</v>
      </c>
      <c r="B279" s="1">
        <v>296.95</v>
      </c>
      <c r="C279" s="1">
        <v>282.75</v>
      </c>
      <c r="D279" s="1">
        <v>296.95</v>
      </c>
      <c r="E279" s="1">
        <v>296.95</v>
      </c>
      <c r="F279" s="2">
        <f t="shared" si="4"/>
        <v>5.0221043324491559E-2</v>
      </c>
      <c r="G279" s="2"/>
    </row>
    <row r="280" spans="1:7" x14ac:dyDescent="0.25">
      <c r="A280" s="7">
        <v>37257</v>
      </c>
      <c r="B280" s="1">
        <v>282.35000000000002</v>
      </c>
      <c r="C280" s="1">
        <v>278.85000000000002</v>
      </c>
      <c r="D280" s="1">
        <v>282.35000000000002</v>
      </c>
      <c r="E280" s="1">
        <v>282.35000000000002</v>
      </c>
      <c r="F280" s="2">
        <f t="shared" si="4"/>
        <v>1.2551551013089473E-2</v>
      </c>
      <c r="G280" s="2"/>
    </row>
    <row r="281" spans="1:7" x14ac:dyDescent="0.25">
      <c r="A281" s="7">
        <v>37226</v>
      </c>
      <c r="B281" s="1">
        <v>278.95</v>
      </c>
      <c r="C281" s="1">
        <v>274.8</v>
      </c>
      <c r="D281" s="1">
        <v>278.95</v>
      </c>
      <c r="E281" s="1">
        <v>278.95</v>
      </c>
      <c r="F281" s="2">
        <f t="shared" si="4"/>
        <v>1.5101892285298315E-2</v>
      </c>
      <c r="G281" s="2"/>
    </row>
    <row r="282" spans="1:7" x14ac:dyDescent="0.25">
      <c r="A282" s="7">
        <v>37196</v>
      </c>
      <c r="B282" s="1">
        <v>274.39999999999998</v>
      </c>
      <c r="C282" s="1">
        <v>279.55</v>
      </c>
      <c r="D282" s="1">
        <v>274.39999999999998</v>
      </c>
      <c r="E282" s="1">
        <v>274.39999999999998</v>
      </c>
      <c r="F282" s="2">
        <f t="shared" si="4"/>
        <v>-1.8422464675371255E-2</v>
      </c>
      <c r="G282" s="2"/>
    </row>
    <row r="283" spans="1:7" x14ac:dyDescent="0.25">
      <c r="A283" s="7">
        <v>37165</v>
      </c>
      <c r="B283" s="1">
        <v>279.64999999999998</v>
      </c>
      <c r="C283" s="1">
        <v>291.7</v>
      </c>
      <c r="D283" s="1">
        <v>279.64999999999998</v>
      </c>
      <c r="E283" s="1">
        <v>279.64999999999998</v>
      </c>
      <c r="F283" s="2">
        <f t="shared" si="4"/>
        <v>-4.1309564621186193E-2</v>
      </c>
      <c r="G283" s="2"/>
    </row>
    <row r="284" spans="1:7" x14ac:dyDescent="0.25">
      <c r="A284" s="7">
        <v>37135</v>
      </c>
      <c r="B284" s="1">
        <v>292.95</v>
      </c>
      <c r="C284" s="1">
        <v>274.5</v>
      </c>
      <c r="D284" s="1">
        <v>292.95</v>
      </c>
      <c r="E284" s="1">
        <v>292.95</v>
      </c>
      <c r="F284" s="2">
        <f t="shared" si="4"/>
        <v>6.7213114754098316E-2</v>
      </c>
      <c r="G284" s="2"/>
    </row>
    <row r="285" spans="1:7" x14ac:dyDescent="0.25">
      <c r="A285" s="7">
        <v>37104</v>
      </c>
      <c r="B285" s="1">
        <v>274.45</v>
      </c>
      <c r="C285" s="1">
        <v>266.55</v>
      </c>
      <c r="D285" s="1">
        <v>274.45</v>
      </c>
      <c r="E285" s="1">
        <v>274.45</v>
      </c>
      <c r="F285" s="2">
        <f t="shared" si="4"/>
        <v>2.9637966610391961E-2</v>
      </c>
      <c r="G285" s="2"/>
    </row>
    <row r="286" spans="1:7" x14ac:dyDescent="0.25">
      <c r="A286" s="7">
        <v>37073</v>
      </c>
      <c r="B286" s="1">
        <v>266.85000000000002</v>
      </c>
      <c r="C286" s="1">
        <v>270.8</v>
      </c>
      <c r="D286" s="1">
        <v>266.85000000000002</v>
      </c>
      <c r="E286" s="1">
        <v>266.85000000000002</v>
      </c>
      <c r="F286" s="2">
        <f t="shared" si="4"/>
        <v>-1.4586410635155053E-2</v>
      </c>
      <c r="G286" s="2"/>
    </row>
    <row r="287" spans="1:7" x14ac:dyDescent="0.25">
      <c r="A287" s="7">
        <v>37043</v>
      </c>
      <c r="B287" s="1">
        <v>270.85000000000002</v>
      </c>
      <c r="C287" s="1">
        <v>265.89999999999998</v>
      </c>
      <c r="D287" s="1">
        <v>270.85000000000002</v>
      </c>
      <c r="E287" s="1">
        <v>270.85000000000002</v>
      </c>
      <c r="F287" s="2">
        <f t="shared" si="4"/>
        <v>1.861602106054925E-2</v>
      </c>
      <c r="G287" s="2"/>
    </row>
    <row r="288" spans="1:7" x14ac:dyDescent="0.25">
      <c r="A288" s="7">
        <v>37012</v>
      </c>
      <c r="B288" s="1">
        <v>266.05</v>
      </c>
      <c r="C288" s="1">
        <v>263.85000000000002</v>
      </c>
      <c r="D288" s="1">
        <v>266.05</v>
      </c>
      <c r="E288" s="1">
        <v>266.05</v>
      </c>
      <c r="F288" s="2">
        <f t="shared" si="4"/>
        <v>8.3380708736023827E-3</v>
      </c>
      <c r="G288" s="2"/>
    </row>
    <row r="289" spans="1:7" x14ac:dyDescent="0.25">
      <c r="A289" s="7">
        <v>36982</v>
      </c>
      <c r="B289" s="1">
        <v>264.05</v>
      </c>
      <c r="C289" s="1">
        <v>257.75</v>
      </c>
      <c r="D289" s="1">
        <v>264.05</v>
      </c>
      <c r="E289" s="1">
        <v>264.05</v>
      </c>
      <c r="F289" s="2">
        <f t="shared" si="4"/>
        <v>2.4442289039767261E-2</v>
      </c>
      <c r="G289" s="2"/>
    </row>
    <row r="290" spans="1:7" x14ac:dyDescent="0.25">
      <c r="A290" s="7">
        <v>36951</v>
      </c>
      <c r="B290" s="1">
        <v>257.95</v>
      </c>
      <c r="C290" s="1">
        <v>267.14999999999998</v>
      </c>
      <c r="D290" s="1">
        <v>257.95</v>
      </c>
      <c r="E290" s="1">
        <v>257.95</v>
      </c>
      <c r="F290" s="2">
        <f t="shared" si="4"/>
        <v>-3.4437581882837319E-2</v>
      </c>
      <c r="G290" s="2"/>
    </row>
    <row r="291" spans="1:7" x14ac:dyDescent="0.25">
      <c r="A291" s="7">
        <v>36923</v>
      </c>
      <c r="B291" s="1">
        <v>267.25</v>
      </c>
      <c r="C291" s="1">
        <v>266.14999999999998</v>
      </c>
      <c r="D291" s="1">
        <v>267.25</v>
      </c>
      <c r="E291" s="1">
        <v>267.25</v>
      </c>
      <c r="F291" s="2">
        <f t="shared" si="4"/>
        <v>4.133007702423531E-3</v>
      </c>
      <c r="G291" s="2"/>
    </row>
    <row r="292" spans="1:7" x14ac:dyDescent="0.25">
      <c r="A292" s="7">
        <v>36892</v>
      </c>
      <c r="B292" s="1">
        <v>265.85000000000002</v>
      </c>
      <c r="C292" s="1">
        <v>272.75</v>
      </c>
      <c r="D292" s="1">
        <v>265.85000000000002</v>
      </c>
      <c r="E292" s="1">
        <v>265.85000000000002</v>
      </c>
      <c r="F292" s="2">
        <f t="shared" si="4"/>
        <v>-2.5297891842346387E-2</v>
      </c>
      <c r="G292" s="2"/>
    </row>
    <row r="293" spans="1:7" x14ac:dyDescent="0.25">
      <c r="A293" s="7">
        <v>36861</v>
      </c>
      <c r="B293" s="1">
        <v>272.39999999999998</v>
      </c>
      <c r="C293" s="1">
        <v>270.45</v>
      </c>
      <c r="D293" s="1">
        <v>272.39999999999998</v>
      </c>
      <c r="E293" s="1">
        <v>272.39999999999998</v>
      </c>
      <c r="F293" s="2">
        <f t="shared" si="4"/>
        <v>7.2102052135329586E-3</v>
      </c>
      <c r="G293" s="2"/>
    </row>
    <row r="294" spans="1:7" x14ac:dyDescent="0.25">
      <c r="A294" s="7">
        <v>36831</v>
      </c>
      <c r="B294" s="1">
        <v>270.35000000000002</v>
      </c>
      <c r="C294" s="1">
        <v>265.05</v>
      </c>
      <c r="D294" s="1">
        <v>270.35000000000002</v>
      </c>
      <c r="E294" s="1">
        <v>270.35000000000002</v>
      </c>
      <c r="F294" s="2">
        <f t="shared" si="4"/>
        <v>1.9996227126957221E-2</v>
      </c>
      <c r="G294" s="2"/>
    </row>
    <row r="295" spans="1:7" x14ac:dyDescent="0.25">
      <c r="A295" s="7">
        <v>36800</v>
      </c>
      <c r="B295" s="1">
        <v>265.05</v>
      </c>
      <c r="C295" s="1">
        <v>274.25</v>
      </c>
      <c r="D295" s="1">
        <v>265.05</v>
      </c>
      <c r="E295" s="1">
        <v>265.05</v>
      </c>
      <c r="F295" s="2">
        <f t="shared" si="4"/>
        <v>-3.354603463992703E-2</v>
      </c>
      <c r="G295" s="2"/>
    </row>
    <row r="296" spans="1:7" x14ac:dyDescent="0.25">
      <c r="A296" s="7">
        <v>36770</v>
      </c>
      <c r="B296" s="1">
        <v>274.25</v>
      </c>
      <c r="C296" s="1">
        <v>277.8</v>
      </c>
      <c r="D296" s="1">
        <v>274.25</v>
      </c>
      <c r="E296" s="1">
        <v>274.25</v>
      </c>
      <c r="F296" s="2">
        <f t="shared" si="4"/>
        <v>-1.2778977681785498E-2</v>
      </c>
      <c r="G296" s="2"/>
    </row>
    <row r="297" spans="1:7" x14ac:dyDescent="0.25">
      <c r="A297" s="7">
        <v>36739</v>
      </c>
      <c r="B297" s="1">
        <v>277.75</v>
      </c>
      <c r="C297" s="1">
        <v>277.45</v>
      </c>
      <c r="D297" s="1">
        <v>277.75</v>
      </c>
      <c r="E297" s="1">
        <v>277.75</v>
      </c>
      <c r="F297" s="2">
        <f t="shared" si="4"/>
        <v>1.0812759055686119E-3</v>
      </c>
      <c r="G297" s="2"/>
    </row>
    <row r="298" spans="1:7" x14ac:dyDescent="0.25">
      <c r="A298" s="7">
        <v>36708</v>
      </c>
      <c r="B298" s="1">
        <v>277.25</v>
      </c>
      <c r="C298" s="1">
        <v>289.64999999999998</v>
      </c>
      <c r="D298" s="1">
        <v>277.25</v>
      </c>
      <c r="E298" s="1">
        <v>277.25</v>
      </c>
      <c r="F298" s="2">
        <f t="shared" si="4"/>
        <v>-4.281028827895729E-2</v>
      </c>
      <c r="G298" s="2"/>
    </row>
    <row r="299" spans="1:7" x14ac:dyDescent="0.25">
      <c r="A299" s="7">
        <v>36678</v>
      </c>
      <c r="B299" s="1">
        <v>290.10000000000002</v>
      </c>
      <c r="C299" s="1">
        <v>272.10000000000002</v>
      </c>
      <c r="D299" s="1">
        <v>290.10000000000002</v>
      </c>
      <c r="E299" s="1">
        <v>290.10000000000002</v>
      </c>
      <c r="F299" s="2">
        <f t="shared" si="4"/>
        <v>6.6152149944873201E-2</v>
      </c>
      <c r="G299" s="2"/>
    </row>
    <row r="300" spans="1:7" x14ac:dyDescent="0.25">
      <c r="A300" s="7">
        <v>36647</v>
      </c>
      <c r="B300" s="1">
        <v>272.14999999999998</v>
      </c>
      <c r="C300" s="1">
        <v>273.75</v>
      </c>
      <c r="D300" s="1">
        <v>272.14999999999998</v>
      </c>
      <c r="E300" s="1">
        <v>272.14999999999998</v>
      </c>
      <c r="F300" s="2">
        <f t="shared" si="4"/>
        <v>-5.844748858447572E-3</v>
      </c>
      <c r="G300" s="2"/>
    </row>
    <row r="301" spans="1:7" x14ac:dyDescent="0.25">
      <c r="A301" s="7">
        <v>36617</v>
      </c>
      <c r="B301" s="1">
        <v>273.5</v>
      </c>
      <c r="C301" s="1">
        <v>278.75</v>
      </c>
      <c r="D301" s="1">
        <v>273.5</v>
      </c>
      <c r="E301" s="1">
        <v>273.5</v>
      </c>
      <c r="F301" s="2">
        <f t="shared" si="4"/>
        <v>-1.883408071748879E-2</v>
      </c>
      <c r="G301" s="2"/>
    </row>
    <row r="302" spans="1:7" x14ac:dyDescent="0.25">
      <c r="A302" s="7">
        <v>36586</v>
      </c>
      <c r="B302" s="1">
        <v>278.95</v>
      </c>
      <c r="C302" s="1">
        <v>292</v>
      </c>
      <c r="D302" s="1">
        <v>278.95</v>
      </c>
      <c r="E302" s="1">
        <v>278.95</v>
      </c>
      <c r="F302" s="2">
        <f t="shared" si="4"/>
        <v>-4.4691780821917847E-2</v>
      </c>
      <c r="G302" s="2"/>
    </row>
    <row r="303" spans="1:7" x14ac:dyDescent="0.25">
      <c r="A303" s="7">
        <v>36557</v>
      </c>
      <c r="B303" s="1">
        <v>292.12</v>
      </c>
      <c r="C303" s="1">
        <v>283.27</v>
      </c>
      <c r="D303" s="1">
        <v>292.12</v>
      </c>
      <c r="E303" s="1">
        <v>292.12</v>
      </c>
      <c r="F303" s="2">
        <f t="shared" si="4"/>
        <v>3.1242277685600391E-2</v>
      </c>
      <c r="G303" s="2"/>
    </row>
    <row r="304" spans="1:7" x14ac:dyDescent="0.25">
      <c r="A304" s="7">
        <v>36526</v>
      </c>
      <c r="B304" s="1">
        <v>283.23</v>
      </c>
      <c r="C304" s="1">
        <v>288.38</v>
      </c>
      <c r="D304" s="1">
        <v>283.23</v>
      </c>
      <c r="E304" s="1">
        <v>283.23</v>
      </c>
      <c r="F304" s="2">
        <f t="shared" si="4"/>
        <v>-1.785838130244808E-2</v>
      </c>
      <c r="G304" s="2"/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CF7B-D811-4F42-8D78-EFBD08BB8E51}">
  <sheetPr codeName="Sheet5"/>
  <dimension ref="A1:G3981"/>
  <sheetViews>
    <sheetView workbookViewId="0">
      <selection sqref="A1:XFD1"/>
    </sheetView>
  </sheetViews>
  <sheetFormatPr defaultRowHeight="15" x14ac:dyDescent="0.25"/>
  <cols>
    <col min="1" max="1" width="13.140625" bestFit="1" customWidth="1"/>
  </cols>
  <sheetData>
    <row r="1" spans="1:7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  <c r="G1" t="s">
        <v>16</v>
      </c>
    </row>
    <row r="2" spans="1:7" x14ac:dyDescent="0.25">
      <c r="A2" s="7">
        <v>45717</v>
      </c>
      <c r="B2" s="1">
        <v>34.07</v>
      </c>
      <c r="C2" s="1">
        <v>31.151900000000001</v>
      </c>
      <c r="D2" s="1">
        <v>34.599899999999998</v>
      </c>
      <c r="E2" s="1">
        <v>31.1143</v>
      </c>
      <c r="F2" s="2">
        <f>(B2-C2)/C2</f>
        <v>9.3673259094950834E-2</v>
      </c>
      <c r="G2" s="2">
        <f>(B2-C2)/C2</f>
        <v>9.3673259094950834E-2</v>
      </c>
    </row>
    <row r="3" spans="1:7" x14ac:dyDescent="0.25">
      <c r="A3" s="7">
        <v>45689</v>
      </c>
      <c r="B3" s="1">
        <v>31.1524</v>
      </c>
      <c r="C3" s="1">
        <v>31.379300000000001</v>
      </c>
      <c r="D3" s="1">
        <v>33.435000000000002</v>
      </c>
      <c r="E3" s="1">
        <v>30.657</v>
      </c>
      <c r="F3" s="2">
        <f>(B3-C3)/C3</f>
        <v>-7.2308815046862275E-3</v>
      </c>
      <c r="G3" s="2">
        <f t="shared" ref="G3:G66" si="0">(B3-C3)/C3</f>
        <v>-7.2308815046862275E-3</v>
      </c>
    </row>
    <row r="4" spans="1:7" x14ac:dyDescent="0.25">
      <c r="A4" s="7">
        <v>45658</v>
      </c>
      <c r="B4" s="1">
        <v>31.303699999999999</v>
      </c>
      <c r="C4" s="1">
        <v>28.921500000000002</v>
      </c>
      <c r="D4" s="1">
        <v>31.749600000000001</v>
      </c>
      <c r="E4" s="1">
        <v>28.8689</v>
      </c>
      <c r="F4" s="2">
        <f t="shared" ref="F4:F67" si="1">(B4-C4)/C4</f>
        <v>8.2367788669328951E-2</v>
      </c>
      <c r="G4" s="2">
        <f t="shared" si="0"/>
        <v>8.2367788669328951E-2</v>
      </c>
    </row>
    <row r="5" spans="1:7" x14ac:dyDescent="0.25">
      <c r="A5" s="7">
        <v>45627</v>
      </c>
      <c r="B5" s="1">
        <v>28.873799999999999</v>
      </c>
      <c r="C5" s="1">
        <v>30.651499999999999</v>
      </c>
      <c r="D5" s="1">
        <v>32.383200000000002</v>
      </c>
      <c r="E5" s="1">
        <v>28.7376</v>
      </c>
      <c r="F5" s="2">
        <f t="shared" si="1"/>
        <v>-5.7997161639723974E-2</v>
      </c>
      <c r="G5" s="2">
        <f t="shared" si="0"/>
        <v>-5.7997161639723974E-2</v>
      </c>
    </row>
    <row r="6" spans="1:7" x14ac:dyDescent="0.25">
      <c r="A6" s="7">
        <v>45597</v>
      </c>
      <c r="B6" s="1">
        <v>30.6</v>
      </c>
      <c r="C6" s="1">
        <v>32.618000000000002</v>
      </c>
      <c r="D6" s="1">
        <v>33.14</v>
      </c>
      <c r="E6" s="1">
        <v>29.634399999999999</v>
      </c>
      <c r="F6" s="2">
        <f t="shared" si="1"/>
        <v>-6.1867680421852984E-2</v>
      </c>
      <c r="G6" s="2">
        <f t="shared" si="0"/>
        <v>-6.1867680421852984E-2</v>
      </c>
    </row>
    <row r="7" spans="1:7" x14ac:dyDescent="0.25">
      <c r="A7" s="7">
        <v>45566</v>
      </c>
      <c r="B7" s="1">
        <v>32.65</v>
      </c>
      <c r="C7" s="1">
        <v>31.125</v>
      </c>
      <c r="D7" s="1">
        <v>34.895000000000003</v>
      </c>
      <c r="E7" s="1">
        <v>30.1143</v>
      </c>
      <c r="F7" s="2">
        <f t="shared" si="1"/>
        <v>4.8995983935742927E-2</v>
      </c>
      <c r="G7" s="2">
        <f t="shared" si="0"/>
        <v>4.8995983935742927E-2</v>
      </c>
    </row>
    <row r="8" spans="1:7" x14ac:dyDescent="0.25">
      <c r="A8" s="7">
        <v>45536</v>
      </c>
      <c r="B8" s="1">
        <v>31.15</v>
      </c>
      <c r="C8" s="1">
        <v>28.8489</v>
      </c>
      <c r="D8" s="1">
        <v>32.734999999999999</v>
      </c>
      <c r="E8" s="1">
        <v>27.675899999999999</v>
      </c>
      <c r="F8" s="2">
        <f t="shared" si="1"/>
        <v>7.9763873145943104E-2</v>
      </c>
      <c r="G8" s="2">
        <f t="shared" si="0"/>
        <v>7.9763873145943104E-2</v>
      </c>
    </row>
    <row r="9" spans="1:7" x14ac:dyDescent="0.25">
      <c r="A9" s="7">
        <v>45505</v>
      </c>
      <c r="B9" s="1">
        <v>28.8447</v>
      </c>
      <c r="C9" s="1">
        <v>29.022500000000001</v>
      </c>
      <c r="D9" s="1">
        <v>30.209</v>
      </c>
      <c r="E9" s="1">
        <v>26.4345</v>
      </c>
      <c r="F9" s="2">
        <f t="shared" si="1"/>
        <v>-6.1262813334482307E-3</v>
      </c>
      <c r="G9" s="2">
        <f t="shared" si="0"/>
        <v>-6.1262813334482307E-3</v>
      </c>
    </row>
    <row r="10" spans="1:7" x14ac:dyDescent="0.25">
      <c r="A10" s="7">
        <v>45474</v>
      </c>
      <c r="B10" s="1">
        <v>29.04</v>
      </c>
      <c r="C10" s="1">
        <v>29.134699999999999</v>
      </c>
      <c r="D10" s="1">
        <v>31.756799999999998</v>
      </c>
      <c r="E10" s="1">
        <v>27.31</v>
      </c>
      <c r="F10" s="2">
        <f t="shared" si="1"/>
        <v>-3.2504196027417329E-3</v>
      </c>
      <c r="G10" s="2">
        <f t="shared" si="0"/>
        <v>-3.2504196027417329E-3</v>
      </c>
    </row>
    <row r="11" spans="1:7" x14ac:dyDescent="0.25">
      <c r="A11" s="7">
        <v>45444</v>
      </c>
      <c r="B11" s="1">
        <v>29.127600000000001</v>
      </c>
      <c r="C11" s="1">
        <v>30.434000000000001</v>
      </c>
      <c r="D11" s="1">
        <v>31.551100000000002</v>
      </c>
      <c r="E11" s="1">
        <v>28.563400000000001</v>
      </c>
      <c r="F11" s="2">
        <f t="shared" si="1"/>
        <v>-4.2925675231648815E-2</v>
      </c>
      <c r="G11" s="2">
        <f t="shared" si="0"/>
        <v>-4.2925675231648815E-2</v>
      </c>
    </row>
    <row r="12" spans="1:7" x14ac:dyDescent="0.25">
      <c r="A12" s="7">
        <v>45413</v>
      </c>
      <c r="B12" s="1">
        <v>30.375</v>
      </c>
      <c r="C12" s="1">
        <v>26.292999999999999</v>
      </c>
      <c r="D12" s="1">
        <v>32.514600000000002</v>
      </c>
      <c r="E12" s="1">
        <v>26.01</v>
      </c>
      <c r="F12" s="2">
        <f t="shared" si="1"/>
        <v>0.15525044688700418</v>
      </c>
      <c r="G12" s="2">
        <f t="shared" si="0"/>
        <v>0.15525044688700418</v>
      </c>
    </row>
    <row r="13" spans="1:7" x14ac:dyDescent="0.25">
      <c r="A13" s="7">
        <v>45383</v>
      </c>
      <c r="B13" s="1">
        <v>26.28</v>
      </c>
      <c r="C13" s="1">
        <v>25</v>
      </c>
      <c r="D13" s="1">
        <v>29.805399999999999</v>
      </c>
      <c r="E13" s="1">
        <v>24.739599999999999</v>
      </c>
      <c r="F13" s="2">
        <f t="shared" si="1"/>
        <v>5.1200000000000044E-2</v>
      </c>
      <c r="G13" s="2">
        <f t="shared" si="0"/>
        <v>5.1200000000000044E-2</v>
      </c>
    </row>
    <row r="14" spans="1:7" x14ac:dyDescent="0.25">
      <c r="A14" s="7">
        <v>45352</v>
      </c>
      <c r="B14" s="1">
        <v>24.973800000000001</v>
      </c>
      <c r="C14" s="1">
        <v>22.6691</v>
      </c>
      <c r="D14" s="1">
        <v>25.786899999999999</v>
      </c>
      <c r="E14" s="1">
        <v>22.497199999999999</v>
      </c>
      <c r="F14" s="2">
        <f t="shared" si="1"/>
        <v>0.10166702692210985</v>
      </c>
      <c r="G14" s="2">
        <f t="shared" si="0"/>
        <v>0.10166702692210985</v>
      </c>
    </row>
    <row r="15" spans="1:7" x14ac:dyDescent="0.25">
      <c r="A15" s="7">
        <v>45323</v>
      </c>
      <c r="B15" s="1">
        <v>22.6677</v>
      </c>
      <c r="C15" s="1">
        <v>22.917899999999999</v>
      </c>
      <c r="D15" s="1">
        <v>23.515000000000001</v>
      </c>
      <c r="E15" s="1">
        <v>21.927700000000002</v>
      </c>
      <c r="F15" s="2">
        <f t="shared" si="1"/>
        <v>-1.0917230636314825E-2</v>
      </c>
      <c r="G15" s="2">
        <f t="shared" si="0"/>
        <v>-1.0917230636314825E-2</v>
      </c>
    </row>
    <row r="16" spans="1:7" x14ac:dyDescent="0.25">
      <c r="A16" s="7">
        <v>45292</v>
      </c>
      <c r="B16" s="1">
        <v>22.915600000000001</v>
      </c>
      <c r="C16" s="1">
        <v>23.8096</v>
      </c>
      <c r="D16" s="1">
        <v>24.107500000000002</v>
      </c>
      <c r="E16" s="1">
        <v>21.9209</v>
      </c>
      <c r="F16" s="2">
        <f t="shared" si="1"/>
        <v>-3.754787984678442E-2</v>
      </c>
      <c r="G16" s="2">
        <f t="shared" si="0"/>
        <v>-3.754787984678442E-2</v>
      </c>
    </row>
    <row r="17" spans="1:7" x14ac:dyDescent="0.25">
      <c r="A17" s="7">
        <v>45261</v>
      </c>
      <c r="B17" s="1">
        <v>23.76</v>
      </c>
      <c r="C17" s="1">
        <v>25.27</v>
      </c>
      <c r="D17" s="1">
        <v>25.882899999999999</v>
      </c>
      <c r="E17" s="1">
        <v>22.5</v>
      </c>
      <c r="F17" s="2">
        <f t="shared" si="1"/>
        <v>-5.9754649782350538E-2</v>
      </c>
      <c r="G17" s="2">
        <f t="shared" si="0"/>
        <v>-5.9754649782350538E-2</v>
      </c>
    </row>
    <row r="18" spans="1:7" x14ac:dyDescent="0.25">
      <c r="A18" s="7">
        <v>45231</v>
      </c>
      <c r="B18" s="1">
        <v>25.248699999999999</v>
      </c>
      <c r="C18" s="1">
        <v>22.960100000000001</v>
      </c>
      <c r="D18" s="1">
        <v>25.296900000000001</v>
      </c>
      <c r="E18" s="1">
        <v>21.864999999999998</v>
      </c>
      <c r="F18" s="2">
        <f t="shared" si="1"/>
        <v>9.9677266213997279E-2</v>
      </c>
      <c r="G18" s="2">
        <f t="shared" si="0"/>
        <v>9.9677266213997279E-2</v>
      </c>
    </row>
    <row r="19" spans="1:7" x14ac:dyDescent="0.25">
      <c r="A19" s="7">
        <v>45200</v>
      </c>
      <c r="B19" s="1">
        <v>22.9</v>
      </c>
      <c r="C19" s="1">
        <v>22.182700000000001</v>
      </c>
      <c r="D19" s="1">
        <v>23.71</v>
      </c>
      <c r="E19" s="1">
        <v>20.680199999999999</v>
      </c>
      <c r="F19" s="2">
        <f t="shared" si="1"/>
        <v>3.2336009593061169E-2</v>
      </c>
      <c r="G19" s="2">
        <f t="shared" si="0"/>
        <v>3.2336009593061169E-2</v>
      </c>
    </row>
    <row r="20" spans="1:7" x14ac:dyDescent="0.25">
      <c r="A20" s="7">
        <v>45170</v>
      </c>
      <c r="B20" s="1">
        <v>22.16</v>
      </c>
      <c r="C20" s="1">
        <v>24.4023</v>
      </c>
      <c r="D20" s="1">
        <v>24.830200000000001</v>
      </c>
      <c r="E20" s="1">
        <v>22.105799999999999</v>
      </c>
      <c r="F20" s="2">
        <f t="shared" si="1"/>
        <v>-9.1888879326948697E-2</v>
      </c>
      <c r="G20" s="2">
        <f t="shared" si="0"/>
        <v>-9.1888879326948697E-2</v>
      </c>
    </row>
    <row r="21" spans="1:7" x14ac:dyDescent="0.25">
      <c r="A21" s="7">
        <v>45139</v>
      </c>
      <c r="B21" s="1">
        <v>24.434999999999999</v>
      </c>
      <c r="C21" s="1">
        <v>24.748000000000001</v>
      </c>
      <c r="D21" s="1">
        <v>25.0243</v>
      </c>
      <c r="E21" s="1">
        <v>22.215699999999998</v>
      </c>
      <c r="F21" s="2">
        <f t="shared" si="1"/>
        <v>-1.2647486665589234E-2</v>
      </c>
      <c r="G21" s="2">
        <f t="shared" si="0"/>
        <v>-1.2647486665589234E-2</v>
      </c>
    </row>
    <row r="22" spans="1:7" x14ac:dyDescent="0.25">
      <c r="A22" s="7">
        <v>45108</v>
      </c>
      <c r="B22" s="1">
        <v>24.77</v>
      </c>
      <c r="C22" s="1">
        <v>22.778500000000001</v>
      </c>
      <c r="D22" s="1">
        <v>25.287099999999999</v>
      </c>
      <c r="E22" s="1">
        <v>22.521999999999998</v>
      </c>
      <c r="F22" s="2">
        <f t="shared" si="1"/>
        <v>8.7428935180103973E-2</v>
      </c>
      <c r="G22" s="2">
        <f t="shared" si="0"/>
        <v>8.7428935180103973E-2</v>
      </c>
    </row>
    <row r="23" spans="1:7" x14ac:dyDescent="0.25">
      <c r="A23" s="7">
        <v>45078</v>
      </c>
      <c r="B23" s="1">
        <v>22.752099999999999</v>
      </c>
      <c r="C23" s="1">
        <v>23.545500000000001</v>
      </c>
      <c r="D23" s="1">
        <v>24.537400000000002</v>
      </c>
      <c r="E23" s="1">
        <v>22.099299999999999</v>
      </c>
      <c r="F23" s="2">
        <f t="shared" si="1"/>
        <v>-3.3696460045444007E-2</v>
      </c>
      <c r="G23" s="2">
        <f t="shared" si="0"/>
        <v>-3.3696460045444007E-2</v>
      </c>
    </row>
    <row r="24" spans="1:7" x14ac:dyDescent="0.25">
      <c r="A24" s="7">
        <v>45047</v>
      </c>
      <c r="B24" s="1">
        <v>23.477499999999999</v>
      </c>
      <c r="C24" s="1">
        <v>25.162299999999998</v>
      </c>
      <c r="D24" s="1">
        <v>26.145800000000001</v>
      </c>
      <c r="E24" s="1">
        <v>22.6722</v>
      </c>
      <c r="F24" s="2">
        <f t="shared" si="1"/>
        <v>-6.6957313123204132E-2</v>
      </c>
      <c r="G24" s="2">
        <f t="shared" si="0"/>
        <v>-6.6957313123204132E-2</v>
      </c>
    </row>
    <row r="25" spans="1:7" x14ac:dyDescent="0.25">
      <c r="A25" s="7">
        <v>45017</v>
      </c>
      <c r="B25" s="1">
        <v>25.036300000000001</v>
      </c>
      <c r="C25" s="1">
        <v>24.13</v>
      </c>
      <c r="D25" s="1">
        <v>26.107199999999999</v>
      </c>
      <c r="E25" s="1">
        <v>23.563099999999999</v>
      </c>
      <c r="F25" s="2">
        <f t="shared" si="1"/>
        <v>3.7559055118110307E-2</v>
      </c>
      <c r="G25" s="2">
        <f t="shared" si="0"/>
        <v>3.7559055118110307E-2</v>
      </c>
    </row>
    <row r="26" spans="1:7" x14ac:dyDescent="0.25">
      <c r="A26" s="7">
        <v>44986</v>
      </c>
      <c r="B26" s="1">
        <v>24.073</v>
      </c>
      <c r="C26" s="1">
        <v>20.9146</v>
      </c>
      <c r="D26" s="1">
        <v>24.175000000000001</v>
      </c>
      <c r="E26" s="1">
        <v>19.892299999999999</v>
      </c>
      <c r="F26" s="2">
        <f t="shared" si="1"/>
        <v>0.15101412410469242</v>
      </c>
      <c r="G26" s="2">
        <f t="shared" si="0"/>
        <v>0.15101412410469242</v>
      </c>
    </row>
    <row r="27" spans="1:7" x14ac:dyDescent="0.25">
      <c r="A27" s="7">
        <v>44958</v>
      </c>
      <c r="B27" s="1">
        <v>20.912400000000002</v>
      </c>
      <c r="C27" s="1">
        <v>23.725000000000001</v>
      </c>
      <c r="D27" s="1">
        <v>24.647200000000002</v>
      </c>
      <c r="E27" s="1">
        <v>20.414200000000001</v>
      </c>
      <c r="F27" s="2">
        <f t="shared" si="1"/>
        <v>-0.11855005268703897</v>
      </c>
      <c r="G27" s="2">
        <f t="shared" si="0"/>
        <v>-0.11855005268703897</v>
      </c>
    </row>
    <row r="28" spans="1:7" x14ac:dyDescent="0.25">
      <c r="A28" s="7">
        <v>44927</v>
      </c>
      <c r="B28" s="1">
        <v>23.699400000000001</v>
      </c>
      <c r="C28" s="1">
        <v>23.97</v>
      </c>
      <c r="D28" s="1">
        <v>24.574999999999999</v>
      </c>
      <c r="E28" s="1">
        <v>22.75</v>
      </c>
      <c r="F28" s="2">
        <f t="shared" si="1"/>
        <v>-1.128911138923647E-2</v>
      </c>
      <c r="G28" s="2">
        <f t="shared" si="0"/>
        <v>-1.128911138923647E-2</v>
      </c>
    </row>
    <row r="29" spans="1:7" x14ac:dyDescent="0.25">
      <c r="A29" s="7">
        <v>44896</v>
      </c>
      <c r="B29" s="1">
        <v>23.965199999999999</v>
      </c>
      <c r="C29" s="1">
        <v>22.1982</v>
      </c>
      <c r="D29" s="1">
        <v>24.335000000000001</v>
      </c>
      <c r="E29" s="1">
        <v>22.014600000000002</v>
      </c>
      <c r="F29" s="2">
        <f t="shared" si="1"/>
        <v>7.9601048733681082E-2</v>
      </c>
      <c r="G29" s="2">
        <f t="shared" si="0"/>
        <v>7.9601048733681082E-2</v>
      </c>
    </row>
    <row r="30" spans="1:7" x14ac:dyDescent="0.25">
      <c r="A30" s="7">
        <v>44866</v>
      </c>
      <c r="B30" s="1">
        <v>22.194800000000001</v>
      </c>
      <c r="C30" s="1">
        <v>19.165500000000002</v>
      </c>
      <c r="D30" s="1">
        <v>22.285</v>
      </c>
      <c r="E30" s="1">
        <v>18.82</v>
      </c>
      <c r="F30" s="2">
        <f t="shared" si="1"/>
        <v>0.15806005582948521</v>
      </c>
      <c r="G30" s="2">
        <f t="shared" si="0"/>
        <v>0.15806005582948521</v>
      </c>
    </row>
    <row r="31" spans="1:7" x14ac:dyDescent="0.25">
      <c r="A31" s="7">
        <v>44835</v>
      </c>
      <c r="B31" s="1">
        <v>19.1404</v>
      </c>
      <c r="C31" s="1">
        <v>19.02</v>
      </c>
      <c r="D31" s="1">
        <v>21.254999999999999</v>
      </c>
      <c r="E31" s="1">
        <v>18.079999999999998</v>
      </c>
      <c r="F31" s="2">
        <f t="shared" si="1"/>
        <v>6.3301787592008442E-3</v>
      </c>
      <c r="G31" s="2">
        <f t="shared" si="0"/>
        <v>6.3301787592008442E-3</v>
      </c>
    </row>
    <row r="32" spans="1:7" x14ac:dyDescent="0.25">
      <c r="A32" s="7">
        <v>44805</v>
      </c>
      <c r="B32" s="1">
        <v>19</v>
      </c>
      <c r="C32" s="1">
        <v>17.975000000000001</v>
      </c>
      <c r="D32" s="1">
        <v>20.027100000000001</v>
      </c>
      <c r="E32" s="1">
        <v>17.5548</v>
      </c>
      <c r="F32" s="2">
        <f t="shared" si="1"/>
        <v>5.7023643949930376E-2</v>
      </c>
      <c r="G32" s="2">
        <f t="shared" si="0"/>
        <v>5.7023643949930376E-2</v>
      </c>
    </row>
    <row r="33" spans="1:7" x14ac:dyDescent="0.25">
      <c r="A33" s="7">
        <v>44774</v>
      </c>
      <c r="B33" s="1">
        <v>17.97</v>
      </c>
      <c r="C33" s="1">
        <v>20.323</v>
      </c>
      <c r="D33" s="1">
        <v>20.895</v>
      </c>
      <c r="E33" s="1">
        <v>17.920000000000002</v>
      </c>
      <c r="F33" s="2">
        <f t="shared" si="1"/>
        <v>-0.11578015056832168</v>
      </c>
      <c r="G33" s="2">
        <f t="shared" si="0"/>
        <v>-0.11578015056832168</v>
      </c>
    </row>
    <row r="34" spans="1:7" x14ac:dyDescent="0.25">
      <c r="A34" s="7">
        <v>44743</v>
      </c>
      <c r="B34" s="1">
        <v>20.32</v>
      </c>
      <c r="C34" s="1">
        <v>20.272400000000001</v>
      </c>
      <c r="D34" s="1">
        <v>20.375</v>
      </c>
      <c r="E34" s="1">
        <v>18.131499999999999</v>
      </c>
      <c r="F34" s="2">
        <f t="shared" si="1"/>
        <v>2.3480199680353188E-3</v>
      </c>
      <c r="G34" s="2">
        <f t="shared" si="0"/>
        <v>2.3480199680353188E-3</v>
      </c>
    </row>
    <row r="35" spans="1:7" x14ac:dyDescent="0.25">
      <c r="A35" s="7">
        <v>44713</v>
      </c>
      <c r="B35" s="1">
        <v>20.246500000000001</v>
      </c>
      <c r="C35" s="1">
        <v>21.563500000000001</v>
      </c>
      <c r="D35" s="1">
        <v>22.535</v>
      </c>
      <c r="E35" s="1">
        <v>20.2</v>
      </c>
      <c r="F35" s="2">
        <f t="shared" si="1"/>
        <v>-6.1075428385929935E-2</v>
      </c>
      <c r="G35" s="2">
        <f t="shared" si="0"/>
        <v>-6.1075428385929935E-2</v>
      </c>
    </row>
    <row r="36" spans="1:7" x14ac:dyDescent="0.25">
      <c r="A36" s="7">
        <v>44682</v>
      </c>
      <c r="B36" s="1">
        <v>21.535</v>
      </c>
      <c r="C36" s="1">
        <v>22.77</v>
      </c>
      <c r="D36" s="1">
        <v>23.295000000000002</v>
      </c>
      <c r="E36" s="1">
        <v>20.459700000000002</v>
      </c>
      <c r="F36" s="2">
        <f t="shared" si="1"/>
        <v>-5.4238032498902043E-2</v>
      </c>
      <c r="G36" s="2">
        <f t="shared" si="0"/>
        <v>-5.4238032498902043E-2</v>
      </c>
    </row>
    <row r="37" spans="1:7" x14ac:dyDescent="0.25">
      <c r="A37" s="7">
        <v>44652</v>
      </c>
      <c r="B37" s="1">
        <v>22.74</v>
      </c>
      <c r="C37" s="1">
        <v>24.805</v>
      </c>
      <c r="D37" s="1">
        <v>26.234999999999999</v>
      </c>
      <c r="E37" s="1">
        <v>22.68</v>
      </c>
      <c r="F37" s="2">
        <f t="shared" si="1"/>
        <v>-8.324934489014317E-2</v>
      </c>
      <c r="G37" s="2">
        <f t="shared" si="0"/>
        <v>-8.324934489014317E-2</v>
      </c>
    </row>
    <row r="38" spans="1:7" x14ac:dyDescent="0.25">
      <c r="A38" s="7">
        <v>44621</v>
      </c>
      <c r="B38" s="1">
        <v>24.772099999999998</v>
      </c>
      <c r="C38" s="1">
        <v>24.46</v>
      </c>
      <c r="D38" s="1">
        <v>26.96</v>
      </c>
      <c r="E38" s="1">
        <v>23.974399999999999</v>
      </c>
      <c r="F38" s="2">
        <f t="shared" si="1"/>
        <v>1.2759607522485584E-2</v>
      </c>
      <c r="G38" s="2">
        <f t="shared" si="0"/>
        <v>1.2759607522485584E-2</v>
      </c>
    </row>
    <row r="39" spans="1:7" x14ac:dyDescent="0.25">
      <c r="A39" s="7">
        <v>44593</v>
      </c>
      <c r="B39" s="1">
        <v>24.420200000000001</v>
      </c>
      <c r="C39" s="1">
        <v>22.4589</v>
      </c>
      <c r="D39" s="1">
        <v>25.635000000000002</v>
      </c>
      <c r="E39" s="1">
        <v>21.995000000000001</v>
      </c>
      <c r="F39" s="2">
        <f t="shared" si="1"/>
        <v>8.7328408782264555E-2</v>
      </c>
      <c r="G39" s="2">
        <f t="shared" si="0"/>
        <v>8.7328408782264555E-2</v>
      </c>
    </row>
    <row r="40" spans="1:7" x14ac:dyDescent="0.25">
      <c r="A40" s="7">
        <v>44562</v>
      </c>
      <c r="B40" s="1">
        <v>22.433700000000002</v>
      </c>
      <c r="C40" s="1">
        <v>23.324999999999999</v>
      </c>
      <c r="D40" s="1">
        <v>24.754999999999999</v>
      </c>
      <c r="E40" s="1">
        <v>21.9495</v>
      </c>
      <c r="F40" s="2">
        <f t="shared" si="1"/>
        <v>-3.8212218649517578E-2</v>
      </c>
      <c r="G40" s="2">
        <f t="shared" si="0"/>
        <v>-3.8212218649517578E-2</v>
      </c>
    </row>
    <row r="41" spans="1:7" x14ac:dyDescent="0.25">
      <c r="A41" s="7">
        <v>44531</v>
      </c>
      <c r="B41" s="1">
        <v>23.267900000000001</v>
      </c>
      <c r="C41" s="1">
        <v>22.82</v>
      </c>
      <c r="D41" s="1">
        <v>23.465</v>
      </c>
      <c r="E41" s="1">
        <v>21.43</v>
      </c>
      <c r="F41" s="2">
        <f t="shared" si="1"/>
        <v>1.9627519719544288E-2</v>
      </c>
      <c r="G41" s="2">
        <f t="shared" si="0"/>
        <v>1.9627519719544288E-2</v>
      </c>
    </row>
    <row r="42" spans="1:7" x14ac:dyDescent="0.25">
      <c r="A42" s="7">
        <v>44501</v>
      </c>
      <c r="B42" s="1">
        <v>22.798400000000001</v>
      </c>
      <c r="C42" s="1">
        <v>23.914999999999999</v>
      </c>
      <c r="D42" s="1">
        <v>25.425000000000001</v>
      </c>
      <c r="E42" s="1">
        <v>22.69</v>
      </c>
      <c r="F42" s="2">
        <f t="shared" si="1"/>
        <v>-4.6690361697679213E-2</v>
      </c>
      <c r="G42" s="2">
        <f t="shared" si="0"/>
        <v>-4.6690361697679213E-2</v>
      </c>
    </row>
    <row r="43" spans="1:7" x14ac:dyDescent="0.25">
      <c r="A43" s="7">
        <v>44470</v>
      </c>
      <c r="B43" s="1">
        <v>23.85</v>
      </c>
      <c r="C43" s="1">
        <v>22.166499999999999</v>
      </c>
      <c r="D43" s="1">
        <v>24.855</v>
      </c>
      <c r="E43" s="1">
        <v>21.98</v>
      </c>
      <c r="F43" s="2">
        <f t="shared" si="1"/>
        <v>7.5947939458191518E-2</v>
      </c>
      <c r="G43" s="2">
        <f t="shared" si="0"/>
        <v>7.5947939458191518E-2</v>
      </c>
    </row>
    <row r="44" spans="1:7" x14ac:dyDescent="0.25">
      <c r="A44" s="7">
        <v>44440</v>
      </c>
      <c r="B44" s="1">
        <v>22.2</v>
      </c>
      <c r="C44" s="1">
        <v>23.9055</v>
      </c>
      <c r="D44" s="1">
        <v>24.925000000000001</v>
      </c>
      <c r="E44" s="1">
        <v>21.411200000000001</v>
      </c>
      <c r="F44" s="2">
        <f t="shared" si="1"/>
        <v>-7.1343414695363025E-2</v>
      </c>
      <c r="G44" s="2">
        <f t="shared" si="0"/>
        <v>-7.1343414695363025E-2</v>
      </c>
    </row>
    <row r="45" spans="1:7" x14ac:dyDescent="0.25">
      <c r="A45" s="7">
        <v>44409</v>
      </c>
      <c r="B45" s="1">
        <v>23.885000000000002</v>
      </c>
      <c r="C45" s="1">
        <v>25.54</v>
      </c>
      <c r="D45" s="1">
        <v>26.035</v>
      </c>
      <c r="E45" s="1">
        <v>22.524999999999999</v>
      </c>
      <c r="F45" s="2">
        <f t="shared" si="1"/>
        <v>-6.4800313234142426E-2</v>
      </c>
      <c r="G45" s="2">
        <f t="shared" si="0"/>
        <v>-6.4800313234142426E-2</v>
      </c>
    </row>
    <row r="46" spans="1:7" x14ac:dyDescent="0.25">
      <c r="A46" s="7">
        <v>44378</v>
      </c>
      <c r="B46" s="1">
        <v>25.46</v>
      </c>
      <c r="C46" s="1">
        <v>26.123000000000001</v>
      </c>
      <c r="D46" s="1">
        <v>26.78</v>
      </c>
      <c r="E46" s="1">
        <v>24.484999999999999</v>
      </c>
      <c r="F46" s="2">
        <f t="shared" si="1"/>
        <v>-2.537993339203002E-2</v>
      </c>
      <c r="G46" s="2">
        <f t="shared" si="0"/>
        <v>-2.537993339203002E-2</v>
      </c>
    </row>
    <row r="47" spans="1:7" x14ac:dyDescent="0.25">
      <c r="A47" s="7">
        <v>44348</v>
      </c>
      <c r="B47" s="1">
        <v>26.104399999999998</v>
      </c>
      <c r="C47" s="1">
        <v>28.061499999999999</v>
      </c>
      <c r="D47" s="1">
        <v>28.56</v>
      </c>
      <c r="E47" s="1">
        <v>25.53</v>
      </c>
      <c r="F47" s="2">
        <f t="shared" si="1"/>
        <v>-6.9743242520891632E-2</v>
      </c>
      <c r="G47" s="2">
        <f t="shared" si="0"/>
        <v>-6.9743242520891632E-2</v>
      </c>
    </row>
    <row r="48" spans="1:7" x14ac:dyDescent="0.25">
      <c r="A48" s="7">
        <v>44317</v>
      </c>
      <c r="B48" s="1">
        <v>28.051300000000001</v>
      </c>
      <c r="C48" s="1">
        <v>25.925000000000001</v>
      </c>
      <c r="D48" s="1">
        <v>28.765000000000001</v>
      </c>
      <c r="E48" s="1">
        <v>25.8</v>
      </c>
      <c r="F48" s="2">
        <f t="shared" si="1"/>
        <v>8.2017357762777257E-2</v>
      </c>
      <c r="G48" s="2">
        <f t="shared" si="0"/>
        <v>8.2017357762777257E-2</v>
      </c>
    </row>
    <row r="49" spans="1:7" x14ac:dyDescent="0.25">
      <c r="A49" s="7">
        <v>44287</v>
      </c>
      <c r="B49" s="1">
        <v>25.9</v>
      </c>
      <c r="C49" s="1">
        <v>24.4345</v>
      </c>
      <c r="D49" s="1">
        <v>26.695</v>
      </c>
      <c r="E49" s="1">
        <v>24.24</v>
      </c>
      <c r="F49" s="2">
        <f t="shared" si="1"/>
        <v>5.9976672328060678E-2</v>
      </c>
      <c r="G49" s="2">
        <f t="shared" si="0"/>
        <v>5.9976672328060678E-2</v>
      </c>
    </row>
    <row r="50" spans="1:7" x14ac:dyDescent="0.25">
      <c r="A50" s="7">
        <v>44256</v>
      </c>
      <c r="B50" s="1">
        <v>24.39</v>
      </c>
      <c r="C50" s="1">
        <v>26.65</v>
      </c>
      <c r="D50" s="1">
        <v>27.105</v>
      </c>
      <c r="E50" s="1">
        <v>23.779900000000001</v>
      </c>
      <c r="F50" s="2">
        <f t="shared" si="1"/>
        <v>-8.480300187617254E-2</v>
      </c>
      <c r="G50" s="2">
        <f t="shared" si="0"/>
        <v>-8.480300187617254E-2</v>
      </c>
    </row>
    <row r="51" spans="1:7" x14ac:dyDescent="0.25">
      <c r="A51" s="7">
        <v>44228</v>
      </c>
      <c r="B51" s="1">
        <v>26.62</v>
      </c>
      <c r="C51" s="1">
        <v>28.295000000000002</v>
      </c>
      <c r="D51" s="1">
        <v>30.074999999999999</v>
      </c>
      <c r="E51" s="1">
        <v>25.895</v>
      </c>
      <c r="F51" s="2">
        <f t="shared" si="1"/>
        <v>-5.9197738116274982E-2</v>
      </c>
      <c r="G51" s="2">
        <f t="shared" si="0"/>
        <v>-5.9197738116274982E-2</v>
      </c>
    </row>
    <row r="52" spans="1:7" x14ac:dyDescent="0.25">
      <c r="A52" s="7">
        <v>44197</v>
      </c>
      <c r="B52" s="1">
        <v>27.0015</v>
      </c>
      <c r="C52" s="1">
        <v>26.4</v>
      </c>
      <c r="D52" s="1">
        <v>27.93</v>
      </c>
      <c r="E52" s="1">
        <v>24.1999</v>
      </c>
      <c r="F52" s="2">
        <f t="shared" si="1"/>
        <v>2.2784090909090966E-2</v>
      </c>
      <c r="G52" s="2">
        <f t="shared" si="0"/>
        <v>2.2784090909090966E-2</v>
      </c>
    </row>
    <row r="53" spans="1:7" x14ac:dyDescent="0.25">
      <c r="A53" s="7">
        <v>44166</v>
      </c>
      <c r="B53" s="1">
        <v>26.3584</v>
      </c>
      <c r="C53" s="1">
        <v>22.635000000000002</v>
      </c>
      <c r="D53" s="1">
        <v>27.405000000000001</v>
      </c>
      <c r="E53" s="1">
        <v>22.5807</v>
      </c>
      <c r="F53" s="2">
        <f t="shared" si="1"/>
        <v>0.1644974596863264</v>
      </c>
      <c r="G53" s="2">
        <f t="shared" si="0"/>
        <v>0.1644974596863264</v>
      </c>
    </row>
    <row r="54" spans="1:7" x14ac:dyDescent="0.25">
      <c r="A54" s="7">
        <v>44136</v>
      </c>
      <c r="B54" s="1">
        <v>22.604399999999998</v>
      </c>
      <c r="C54" s="1">
        <v>23.655000000000001</v>
      </c>
      <c r="D54" s="1">
        <v>26.0062</v>
      </c>
      <c r="E54" s="1">
        <v>21.8965</v>
      </c>
      <c r="F54" s="2">
        <f t="shared" si="1"/>
        <v>-4.4413443246671014E-2</v>
      </c>
      <c r="G54" s="2">
        <f t="shared" si="0"/>
        <v>-4.4413443246671014E-2</v>
      </c>
    </row>
    <row r="55" spans="1:7" x14ac:dyDescent="0.25">
      <c r="A55" s="7">
        <v>44105</v>
      </c>
      <c r="B55" s="1">
        <v>23.63</v>
      </c>
      <c r="C55" s="1">
        <v>23.225000000000001</v>
      </c>
      <c r="D55" s="1">
        <v>25.574999999999999</v>
      </c>
      <c r="E55" s="1">
        <v>22.58</v>
      </c>
      <c r="F55" s="2">
        <f t="shared" si="1"/>
        <v>1.7438105489773845E-2</v>
      </c>
      <c r="G55" s="2">
        <f t="shared" si="0"/>
        <v>1.7438105489773845E-2</v>
      </c>
    </row>
    <row r="56" spans="1:7" x14ac:dyDescent="0.25">
      <c r="A56" s="7">
        <v>44075</v>
      </c>
      <c r="B56" s="1">
        <v>23.21</v>
      </c>
      <c r="C56" s="1">
        <v>28.265000000000001</v>
      </c>
      <c r="D56" s="1">
        <v>28.91</v>
      </c>
      <c r="E56" s="1">
        <v>21.661100000000001</v>
      </c>
      <c r="F56" s="2">
        <f t="shared" si="1"/>
        <v>-0.17884309216345301</v>
      </c>
      <c r="G56" s="2">
        <f t="shared" si="0"/>
        <v>-0.17884309216345301</v>
      </c>
    </row>
    <row r="57" spans="1:7" x14ac:dyDescent="0.25">
      <c r="A57" s="7">
        <v>44044</v>
      </c>
      <c r="B57" s="1">
        <v>28.22</v>
      </c>
      <c r="C57" s="1">
        <v>24.759499999999999</v>
      </c>
      <c r="D57" s="1">
        <v>29.863399999999999</v>
      </c>
      <c r="E57" s="1">
        <v>23.445499999999999</v>
      </c>
      <c r="F57" s="2">
        <f t="shared" si="1"/>
        <v>0.13976453482501666</v>
      </c>
      <c r="G57" s="2">
        <f t="shared" si="0"/>
        <v>0.13976453482501666</v>
      </c>
    </row>
    <row r="58" spans="1:7" x14ac:dyDescent="0.25">
      <c r="A58" s="7">
        <v>44013</v>
      </c>
      <c r="B58" s="1">
        <v>24.37</v>
      </c>
      <c r="C58" s="1">
        <v>18.170000000000002</v>
      </c>
      <c r="D58" s="1">
        <v>26.205100000000002</v>
      </c>
      <c r="E58" s="1">
        <v>17.759799999999998</v>
      </c>
      <c r="F58" s="2">
        <f t="shared" si="1"/>
        <v>0.34122179416620796</v>
      </c>
      <c r="G58" s="2">
        <f t="shared" si="0"/>
        <v>0.34122179416620796</v>
      </c>
    </row>
    <row r="59" spans="1:7" x14ac:dyDescent="0.25">
      <c r="A59" s="7">
        <v>43983</v>
      </c>
      <c r="B59" s="1">
        <v>18.13</v>
      </c>
      <c r="C59" s="1">
        <v>17.885000000000002</v>
      </c>
      <c r="D59" s="1">
        <v>18.438700000000001</v>
      </c>
      <c r="E59" s="1">
        <v>16.954999999999998</v>
      </c>
      <c r="F59" s="2">
        <f t="shared" si="1"/>
        <v>1.3698630136986157E-2</v>
      </c>
      <c r="G59" s="2">
        <f t="shared" si="0"/>
        <v>1.3698630136986157E-2</v>
      </c>
    </row>
    <row r="60" spans="1:7" x14ac:dyDescent="0.25">
      <c r="A60" s="7">
        <v>43952</v>
      </c>
      <c r="B60" s="1">
        <v>17.84</v>
      </c>
      <c r="C60" s="1">
        <v>14.948</v>
      </c>
      <c r="D60" s="1">
        <v>17.934999999999999</v>
      </c>
      <c r="E60" s="1">
        <v>14.71</v>
      </c>
      <c r="F60" s="2">
        <f t="shared" si="1"/>
        <v>0.19347069842119344</v>
      </c>
      <c r="G60" s="2">
        <f t="shared" si="0"/>
        <v>0.19347069842119344</v>
      </c>
    </row>
    <row r="61" spans="1:7" x14ac:dyDescent="0.25">
      <c r="A61" s="7">
        <v>43922</v>
      </c>
      <c r="B61" s="1">
        <v>15.02</v>
      </c>
      <c r="C61" s="1">
        <v>13.97</v>
      </c>
      <c r="D61" s="1">
        <v>15.86</v>
      </c>
      <c r="E61" s="1">
        <v>13.805</v>
      </c>
      <c r="F61" s="2">
        <f t="shared" si="1"/>
        <v>7.5161059413027836E-2</v>
      </c>
      <c r="G61" s="2">
        <f t="shared" si="0"/>
        <v>7.5161059413027836E-2</v>
      </c>
    </row>
    <row r="62" spans="1:7" x14ac:dyDescent="0.25">
      <c r="A62" s="7">
        <v>43891</v>
      </c>
      <c r="B62" s="1">
        <v>13.97</v>
      </c>
      <c r="C62" s="1">
        <v>16.690000000000001</v>
      </c>
      <c r="D62" s="1">
        <v>17.589099999999998</v>
      </c>
      <c r="E62" s="1">
        <v>11.6402</v>
      </c>
      <c r="F62" s="2">
        <f t="shared" si="1"/>
        <v>-0.16297183942480531</v>
      </c>
      <c r="G62" s="2">
        <f t="shared" si="0"/>
        <v>-0.16297183942480531</v>
      </c>
    </row>
    <row r="63" spans="1:7" x14ac:dyDescent="0.25">
      <c r="A63" s="7">
        <v>43862</v>
      </c>
      <c r="B63" s="1">
        <v>16.6615</v>
      </c>
      <c r="C63" s="1">
        <v>18.05</v>
      </c>
      <c r="D63" s="1">
        <v>18.9635</v>
      </c>
      <c r="E63" s="1">
        <v>16.385000000000002</v>
      </c>
      <c r="F63" s="2">
        <f t="shared" si="1"/>
        <v>-7.6925207756232711E-2</v>
      </c>
      <c r="G63" s="2">
        <f t="shared" si="0"/>
        <v>-7.6925207756232711E-2</v>
      </c>
    </row>
    <row r="64" spans="1:7" x14ac:dyDescent="0.25">
      <c r="A64" s="7">
        <v>43831</v>
      </c>
      <c r="B64" s="1">
        <v>18.031300000000002</v>
      </c>
      <c r="C64" s="1">
        <v>17.850000000000001</v>
      </c>
      <c r="D64" s="1">
        <v>18.855</v>
      </c>
      <c r="E64" s="1">
        <v>17.373799999999999</v>
      </c>
      <c r="F64" s="2">
        <f t="shared" si="1"/>
        <v>1.0156862745098052E-2</v>
      </c>
      <c r="G64" s="2">
        <f t="shared" si="0"/>
        <v>1.0156862745098052E-2</v>
      </c>
    </row>
    <row r="65" spans="1:7" x14ac:dyDescent="0.25">
      <c r="A65" s="7">
        <v>43800</v>
      </c>
      <c r="B65" s="1">
        <v>17.829999999999998</v>
      </c>
      <c r="C65" s="1">
        <v>16.995000000000001</v>
      </c>
      <c r="D65" s="1">
        <v>18.170000000000002</v>
      </c>
      <c r="E65" s="1">
        <v>16.515599999999999</v>
      </c>
      <c r="F65" s="2">
        <f t="shared" si="1"/>
        <v>4.9132097675786836E-2</v>
      </c>
      <c r="G65" s="2">
        <f t="shared" si="0"/>
        <v>4.9132097675786836E-2</v>
      </c>
    </row>
    <row r="66" spans="1:7" x14ac:dyDescent="0.25">
      <c r="A66" s="7">
        <v>43770</v>
      </c>
      <c r="B66" s="1">
        <v>17.02</v>
      </c>
      <c r="C66" s="1">
        <v>18.114999999999998</v>
      </c>
      <c r="D66" s="1">
        <v>18.249500000000001</v>
      </c>
      <c r="E66" s="1">
        <v>16.637799999999999</v>
      </c>
      <c r="F66" s="2">
        <f t="shared" si="1"/>
        <v>-6.0447143251449016E-2</v>
      </c>
      <c r="G66" s="2">
        <f t="shared" si="0"/>
        <v>-6.0447143251449016E-2</v>
      </c>
    </row>
    <row r="67" spans="1:7" x14ac:dyDescent="0.25">
      <c r="A67" s="7">
        <v>43739</v>
      </c>
      <c r="B67" s="1">
        <v>18.125</v>
      </c>
      <c r="C67" s="1">
        <v>17.0014</v>
      </c>
      <c r="D67" s="1">
        <v>18.353100000000001</v>
      </c>
      <c r="E67" s="1">
        <v>16.8782</v>
      </c>
      <c r="F67" s="2">
        <f t="shared" si="1"/>
        <v>6.6088675050289952E-2</v>
      </c>
      <c r="G67" s="2">
        <f t="shared" ref="G67:G130" si="2">(B67-C67)/C67</f>
        <v>6.6088675050289952E-2</v>
      </c>
    </row>
    <row r="68" spans="1:7" x14ac:dyDescent="0.25">
      <c r="A68" s="7">
        <v>43709</v>
      </c>
      <c r="B68" s="1">
        <v>16.995000000000001</v>
      </c>
      <c r="C68" s="1">
        <v>18.43</v>
      </c>
      <c r="D68" s="1">
        <v>19.671299999999999</v>
      </c>
      <c r="E68" s="1">
        <v>16.914300000000001</v>
      </c>
      <c r="F68" s="2">
        <f t="shared" ref="F68:F131" si="3">(B68-C68)/C68</f>
        <v>-7.7862181226261457E-2</v>
      </c>
      <c r="G68" s="2">
        <f t="shared" si="2"/>
        <v>-7.7862181226261457E-2</v>
      </c>
    </row>
    <row r="69" spans="1:7" x14ac:dyDescent="0.25">
      <c r="A69" s="7">
        <v>43678</v>
      </c>
      <c r="B69" s="1">
        <v>18.350000000000001</v>
      </c>
      <c r="C69" s="1">
        <v>16.254999999999999</v>
      </c>
      <c r="D69" s="1">
        <v>18.675000000000001</v>
      </c>
      <c r="E69" s="1">
        <v>15.9076</v>
      </c>
      <c r="F69" s="2">
        <f t="shared" si="3"/>
        <v>0.12888342048600446</v>
      </c>
      <c r="G69" s="2">
        <f t="shared" si="2"/>
        <v>0.12888342048600446</v>
      </c>
    </row>
    <row r="70" spans="1:7" x14ac:dyDescent="0.25">
      <c r="A70" s="7">
        <v>43647</v>
      </c>
      <c r="B70" s="1">
        <v>16.254999999999999</v>
      </c>
      <c r="C70" s="1">
        <v>15.335000000000001</v>
      </c>
      <c r="D70" s="1">
        <v>16.6721</v>
      </c>
      <c r="E70" s="1">
        <v>14.877800000000001</v>
      </c>
      <c r="F70" s="2">
        <f t="shared" si="3"/>
        <v>5.9993478969677085E-2</v>
      </c>
      <c r="G70" s="2">
        <f t="shared" si="2"/>
        <v>5.9993478969677085E-2</v>
      </c>
    </row>
    <row r="71" spans="1:7" x14ac:dyDescent="0.25">
      <c r="A71" s="7">
        <v>43617</v>
      </c>
      <c r="B71" s="1">
        <v>15.307499999999999</v>
      </c>
      <c r="C71" s="1">
        <v>14.592599999999999</v>
      </c>
      <c r="D71" s="1">
        <v>15.5754</v>
      </c>
      <c r="E71" s="1">
        <v>14.5641</v>
      </c>
      <c r="F71" s="2">
        <f t="shared" si="3"/>
        <v>4.8990584268738958E-2</v>
      </c>
      <c r="G71" s="2">
        <f t="shared" si="2"/>
        <v>4.8990584268738958E-2</v>
      </c>
    </row>
    <row r="72" spans="1:7" x14ac:dyDescent="0.25">
      <c r="A72" s="7">
        <v>43586</v>
      </c>
      <c r="B72" s="1">
        <v>14.57</v>
      </c>
      <c r="C72" s="1">
        <v>14.945</v>
      </c>
      <c r="D72" s="1">
        <v>15.0025</v>
      </c>
      <c r="E72" s="1">
        <v>14.2782</v>
      </c>
      <c r="F72" s="2">
        <f t="shared" si="3"/>
        <v>-2.5092004014720642E-2</v>
      </c>
      <c r="G72" s="2">
        <f t="shared" si="2"/>
        <v>-2.5092004014720642E-2</v>
      </c>
    </row>
    <row r="73" spans="1:7" x14ac:dyDescent="0.25">
      <c r="A73" s="7">
        <v>43556</v>
      </c>
      <c r="B73" s="1">
        <v>14.935</v>
      </c>
      <c r="C73" s="1">
        <v>15.1305</v>
      </c>
      <c r="D73" s="1">
        <v>15.349</v>
      </c>
      <c r="E73" s="1">
        <v>14.736800000000001</v>
      </c>
      <c r="F73" s="2">
        <f t="shared" si="3"/>
        <v>-1.2920921317867824E-2</v>
      </c>
      <c r="G73" s="2">
        <f t="shared" si="2"/>
        <v>-1.2920921317867824E-2</v>
      </c>
    </row>
    <row r="74" spans="1:7" x14ac:dyDescent="0.25">
      <c r="A74" s="7">
        <v>43525</v>
      </c>
      <c r="B74" s="1">
        <v>15.135</v>
      </c>
      <c r="C74" s="1">
        <v>15.6</v>
      </c>
      <c r="D74" s="1">
        <v>15.6616</v>
      </c>
      <c r="E74" s="1">
        <v>14.9628</v>
      </c>
      <c r="F74" s="2">
        <f t="shared" si="3"/>
        <v>-2.9807692307692299E-2</v>
      </c>
      <c r="G74" s="2">
        <f t="shared" si="2"/>
        <v>-2.9807692307692299E-2</v>
      </c>
    </row>
    <row r="75" spans="1:7" x14ac:dyDescent="0.25">
      <c r="A75" s="7">
        <v>43497</v>
      </c>
      <c r="B75" s="1">
        <v>15.603</v>
      </c>
      <c r="C75" s="1">
        <v>16.065999999999999</v>
      </c>
      <c r="D75" s="1">
        <v>16.242000000000001</v>
      </c>
      <c r="E75" s="1">
        <v>15.4785</v>
      </c>
      <c r="F75" s="2">
        <f t="shared" si="3"/>
        <v>-2.8818623179384988E-2</v>
      </c>
      <c r="G75" s="2">
        <f t="shared" si="2"/>
        <v>-2.8818623179384988E-2</v>
      </c>
    </row>
    <row r="76" spans="1:7" x14ac:dyDescent="0.25">
      <c r="A76" s="7">
        <v>43466</v>
      </c>
      <c r="B76" s="1">
        <v>16.065000000000001</v>
      </c>
      <c r="C76" s="1">
        <v>15.4955</v>
      </c>
      <c r="D76" s="1">
        <v>16.212499999999999</v>
      </c>
      <c r="E76" s="1">
        <v>15.163</v>
      </c>
      <c r="F76" s="2">
        <f t="shared" si="3"/>
        <v>3.6752605595172884E-2</v>
      </c>
      <c r="G76" s="2">
        <f t="shared" si="2"/>
        <v>3.6752605595172884E-2</v>
      </c>
    </row>
    <row r="77" spans="1:7" x14ac:dyDescent="0.25">
      <c r="A77" s="7">
        <v>43435</v>
      </c>
      <c r="B77" s="1">
        <v>15.48</v>
      </c>
      <c r="C77" s="1">
        <v>14.275</v>
      </c>
      <c r="D77" s="1">
        <v>15.5335</v>
      </c>
      <c r="E77" s="1">
        <v>14.201000000000001</v>
      </c>
      <c r="F77" s="2">
        <f t="shared" si="3"/>
        <v>8.4413309982486862E-2</v>
      </c>
      <c r="G77" s="2">
        <f t="shared" si="2"/>
        <v>8.4413309982486862E-2</v>
      </c>
    </row>
    <row r="78" spans="1:7" x14ac:dyDescent="0.25">
      <c r="A78" s="7">
        <v>43405</v>
      </c>
      <c r="B78" s="1">
        <v>14.170999999999999</v>
      </c>
      <c r="C78" s="1">
        <v>14.265000000000001</v>
      </c>
      <c r="D78" s="1">
        <v>14.9305</v>
      </c>
      <c r="E78" s="1">
        <v>13.875500000000001</v>
      </c>
      <c r="F78" s="2">
        <f t="shared" si="3"/>
        <v>-6.5895548545391652E-3</v>
      </c>
      <c r="G78" s="2">
        <f t="shared" si="2"/>
        <v>-6.5895548545391652E-3</v>
      </c>
    </row>
    <row r="79" spans="1:7" x14ac:dyDescent="0.25">
      <c r="A79" s="7">
        <v>43374</v>
      </c>
      <c r="B79" s="1">
        <v>14.221</v>
      </c>
      <c r="C79" s="1">
        <v>14.67</v>
      </c>
      <c r="D79" s="1">
        <v>14.929500000000001</v>
      </c>
      <c r="E79" s="1">
        <v>14.228</v>
      </c>
      <c r="F79" s="2">
        <f t="shared" si="3"/>
        <v>-3.0606680299931823E-2</v>
      </c>
      <c r="G79" s="2">
        <f t="shared" si="2"/>
        <v>-3.0606680299931823E-2</v>
      </c>
    </row>
    <row r="80" spans="1:7" x14ac:dyDescent="0.25">
      <c r="A80" s="7">
        <v>43344</v>
      </c>
      <c r="B80" s="1">
        <v>14.6</v>
      </c>
      <c r="C80" s="1">
        <v>14.5335</v>
      </c>
      <c r="D80" s="1">
        <v>14.744</v>
      </c>
      <c r="E80" s="1">
        <v>13.923500000000001</v>
      </c>
      <c r="F80" s="2">
        <f t="shared" si="3"/>
        <v>4.5756356005091378E-3</v>
      </c>
      <c r="G80" s="2">
        <f t="shared" si="2"/>
        <v>4.5756356005091378E-3</v>
      </c>
    </row>
    <row r="81" spans="1:7" x14ac:dyDescent="0.25">
      <c r="A81" s="7">
        <v>43313</v>
      </c>
      <c r="B81" s="1">
        <v>14.5</v>
      </c>
      <c r="C81" s="1">
        <v>15.555999999999999</v>
      </c>
      <c r="D81" s="1">
        <v>15.576499999999999</v>
      </c>
      <c r="E81" s="1">
        <v>14.321999999999999</v>
      </c>
      <c r="F81" s="2">
        <f t="shared" si="3"/>
        <v>-6.788377474929283E-2</v>
      </c>
      <c r="G81" s="2">
        <f t="shared" si="2"/>
        <v>-6.788377474929283E-2</v>
      </c>
    </row>
    <row r="82" spans="1:7" x14ac:dyDescent="0.25">
      <c r="A82" s="7">
        <v>43282</v>
      </c>
      <c r="B82" s="1">
        <v>15.513999999999999</v>
      </c>
      <c r="C82" s="1">
        <v>16.105</v>
      </c>
      <c r="D82" s="1">
        <v>16.242000000000001</v>
      </c>
      <c r="E82" s="1">
        <v>15.156499999999999</v>
      </c>
      <c r="F82" s="2">
        <f t="shared" si="3"/>
        <v>-3.6696678050295008E-2</v>
      </c>
      <c r="G82" s="2">
        <f t="shared" si="2"/>
        <v>-3.6696678050295008E-2</v>
      </c>
    </row>
    <row r="83" spans="1:7" x14ac:dyDescent="0.25">
      <c r="A83" s="7">
        <v>43252</v>
      </c>
      <c r="B83" s="1">
        <v>16.079999999999998</v>
      </c>
      <c r="C83" s="1">
        <v>16.4285</v>
      </c>
      <c r="D83" s="1">
        <v>17.338000000000001</v>
      </c>
      <c r="E83" s="1">
        <v>15.903499999999999</v>
      </c>
      <c r="F83" s="2">
        <f t="shared" si="3"/>
        <v>-2.1213135709285777E-2</v>
      </c>
      <c r="G83" s="2">
        <f t="shared" si="2"/>
        <v>-2.1213135709285777E-2</v>
      </c>
    </row>
    <row r="84" spans="1:7" x14ac:dyDescent="0.25">
      <c r="A84" s="7">
        <v>43221</v>
      </c>
      <c r="B84" s="1">
        <v>16.350000000000001</v>
      </c>
      <c r="C84" s="1">
        <v>16.338000000000001</v>
      </c>
      <c r="D84" s="1">
        <v>16.8475</v>
      </c>
      <c r="E84" s="1">
        <v>16.048999999999999</v>
      </c>
      <c r="F84" s="2">
        <f t="shared" si="3"/>
        <v>7.3448402497248468E-4</v>
      </c>
      <c r="G84" s="2">
        <f t="shared" si="2"/>
        <v>7.3448402497248468E-4</v>
      </c>
    </row>
    <row r="85" spans="1:7" x14ac:dyDescent="0.25">
      <c r="A85" s="7">
        <v>43191</v>
      </c>
      <c r="B85" s="1">
        <v>16.308</v>
      </c>
      <c r="C85" s="1">
        <v>16.364999999999998</v>
      </c>
      <c r="D85" s="1">
        <v>17.366499999999998</v>
      </c>
      <c r="E85" s="1">
        <v>16.1815</v>
      </c>
      <c r="F85" s="2">
        <f t="shared" si="3"/>
        <v>-3.48304307974327E-3</v>
      </c>
      <c r="G85" s="2">
        <f t="shared" si="2"/>
        <v>-3.48304307974327E-3</v>
      </c>
    </row>
    <row r="86" spans="1:7" x14ac:dyDescent="0.25">
      <c r="A86" s="7">
        <v>43160</v>
      </c>
      <c r="B86" s="1">
        <v>16.318999999999999</v>
      </c>
      <c r="C86" s="1">
        <v>16.408999999999999</v>
      </c>
      <c r="D86" s="1">
        <v>16.876000000000001</v>
      </c>
      <c r="E86" s="1">
        <v>16.1145</v>
      </c>
      <c r="F86" s="2">
        <f t="shared" si="3"/>
        <v>-5.4847949296117898E-3</v>
      </c>
      <c r="G86" s="2">
        <f t="shared" si="2"/>
        <v>-5.4847949296117898E-3</v>
      </c>
    </row>
    <row r="87" spans="1:7" x14ac:dyDescent="0.25">
      <c r="A87" s="7">
        <v>43132</v>
      </c>
      <c r="B87" s="1">
        <v>16.405000000000001</v>
      </c>
      <c r="C87" s="1">
        <v>17.3355</v>
      </c>
      <c r="D87" s="1">
        <v>17.4145</v>
      </c>
      <c r="E87" s="1">
        <v>16.1905</v>
      </c>
      <c r="F87" s="2">
        <f t="shared" si="3"/>
        <v>-5.3675982809840997E-2</v>
      </c>
      <c r="G87" s="2">
        <f t="shared" si="2"/>
        <v>-5.3675982809840997E-2</v>
      </c>
    </row>
    <row r="88" spans="1:7" x14ac:dyDescent="0.25">
      <c r="A88" s="7">
        <v>43101</v>
      </c>
      <c r="B88" s="1">
        <v>17.309999999999999</v>
      </c>
      <c r="C88" s="1">
        <v>16.9755</v>
      </c>
      <c r="D88" s="1">
        <v>17.707999999999998</v>
      </c>
      <c r="E88" s="1">
        <v>16.742999999999999</v>
      </c>
      <c r="F88" s="2">
        <f t="shared" si="3"/>
        <v>1.9704868781479101E-2</v>
      </c>
      <c r="G88" s="2">
        <f t="shared" si="2"/>
        <v>1.9704868781479101E-2</v>
      </c>
    </row>
    <row r="89" spans="1:7" x14ac:dyDescent="0.25">
      <c r="A89" s="7">
        <v>43070</v>
      </c>
      <c r="B89" s="1">
        <v>16.946000000000002</v>
      </c>
      <c r="C89" s="1">
        <v>16.436499999999999</v>
      </c>
      <c r="D89" s="1">
        <v>17.130500000000001</v>
      </c>
      <c r="E89" s="1">
        <v>15.611000000000001</v>
      </c>
      <c r="F89" s="2">
        <f t="shared" si="3"/>
        <v>3.0998083533599171E-2</v>
      </c>
      <c r="G89" s="2">
        <f t="shared" si="2"/>
        <v>3.0998083533599171E-2</v>
      </c>
    </row>
    <row r="90" spans="1:7" x14ac:dyDescent="0.25">
      <c r="A90" s="7">
        <v>43040</v>
      </c>
      <c r="B90" s="1">
        <v>16.420000000000002</v>
      </c>
      <c r="C90" s="1">
        <v>16.717500000000001</v>
      </c>
      <c r="D90" s="1">
        <v>17.391500000000001</v>
      </c>
      <c r="E90" s="1">
        <v>16.311</v>
      </c>
      <c r="F90" s="2">
        <f t="shared" si="3"/>
        <v>-1.779572304471359E-2</v>
      </c>
      <c r="G90" s="2">
        <f t="shared" si="2"/>
        <v>-1.779572304471359E-2</v>
      </c>
    </row>
    <row r="91" spans="1:7" x14ac:dyDescent="0.25">
      <c r="A91" s="7">
        <v>43009</v>
      </c>
      <c r="B91" s="1">
        <v>16.690000000000001</v>
      </c>
      <c r="C91" s="1">
        <v>16.6555</v>
      </c>
      <c r="D91" s="1">
        <v>17.492000000000001</v>
      </c>
      <c r="E91" s="1">
        <v>16.320499999999999</v>
      </c>
      <c r="F91" s="2">
        <f t="shared" si="3"/>
        <v>2.0713878298460752E-3</v>
      </c>
      <c r="G91" s="2">
        <f t="shared" si="2"/>
        <v>2.0713878298460752E-3</v>
      </c>
    </row>
    <row r="92" spans="1:7" x14ac:dyDescent="0.25">
      <c r="A92" s="7">
        <v>42979</v>
      </c>
      <c r="B92" s="1">
        <v>16.605</v>
      </c>
      <c r="C92" s="1">
        <v>17.602</v>
      </c>
      <c r="D92" s="1">
        <v>18.226500000000001</v>
      </c>
      <c r="E92" s="1">
        <v>16.612500000000001</v>
      </c>
      <c r="F92" s="2">
        <f t="shared" si="3"/>
        <v>-5.6641290762413352E-2</v>
      </c>
      <c r="G92" s="2">
        <f t="shared" si="2"/>
        <v>-5.6641290762413352E-2</v>
      </c>
    </row>
    <row r="93" spans="1:7" x14ac:dyDescent="0.25">
      <c r="A93" s="7">
        <v>42948</v>
      </c>
      <c r="B93" s="1">
        <v>17.565999999999999</v>
      </c>
      <c r="C93" s="1">
        <v>16.832999999999998</v>
      </c>
      <c r="D93" s="1">
        <v>17.682500000000001</v>
      </c>
      <c r="E93" s="1">
        <v>16.1175</v>
      </c>
      <c r="F93" s="2">
        <f t="shared" si="3"/>
        <v>4.3545416740925602E-2</v>
      </c>
      <c r="G93" s="2">
        <f t="shared" si="2"/>
        <v>4.3545416740925602E-2</v>
      </c>
    </row>
    <row r="94" spans="1:7" x14ac:dyDescent="0.25">
      <c r="A94" s="7">
        <v>42917</v>
      </c>
      <c r="B94" s="1">
        <v>16.79</v>
      </c>
      <c r="C94" s="1">
        <v>16.638999999999999</v>
      </c>
      <c r="D94" s="1">
        <v>16.895</v>
      </c>
      <c r="E94" s="1">
        <v>14.878500000000001</v>
      </c>
      <c r="F94" s="2">
        <f t="shared" si="3"/>
        <v>9.07506460724802E-3</v>
      </c>
      <c r="G94" s="2">
        <f t="shared" si="2"/>
        <v>9.07506460724802E-3</v>
      </c>
    </row>
    <row r="95" spans="1:7" x14ac:dyDescent="0.25">
      <c r="A95" s="7">
        <v>42887</v>
      </c>
      <c r="B95" s="1">
        <v>16.57</v>
      </c>
      <c r="C95" s="1">
        <v>17.327999999999999</v>
      </c>
      <c r="D95" s="1">
        <v>17.77</v>
      </c>
      <c r="E95" s="1">
        <v>16.350999999999999</v>
      </c>
      <c r="F95" s="2">
        <f t="shared" si="3"/>
        <v>-4.3744228993536423E-2</v>
      </c>
      <c r="G95" s="2">
        <f t="shared" si="2"/>
        <v>-4.3744228993536423E-2</v>
      </c>
    </row>
    <row r="96" spans="1:7" x14ac:dyDescent="0.25">
      <c r="A96" s="7">
        <v>42856</v>
      </c>
      <c r="B96" s="1">
        <v>17.286000000000001</v>
      </c>
      <c r="C96" s="1">
        <v>17.221</v>
      </c>
      <c r="D96" s="1">
        <v>17.495999999999999</v>
      </c>
      <c r="E96" s="1">
        <v>16.040500000000002</v>
      </c>
      <c r="F96" s="2">
        <f t="shared" si="3"/>
        <v>3.7744614133907021E-3</v>
      </c>
      <c r="G96" s="2">
        <f t="shared" si="2"/>
        <v>3.7744614133907021E-3</v>
      </c>
    </row>
    <row r="97" spans="1:7" x14ac:dyDescent="0.25">
      <c r="A97" s="7">
        <v>42826</v>
      </c>
      <c r="B97" s="1">
        <v>17.190000000000001</v>
      </c>
      <c r="C97" s="1">
        <v>18.253</v>
      </c>
      <c r="D97" s="1">
        <v>18.667000000000002</v>
      </c>
      <c r="E97" s="1">
        <v>17.148499999999999</v>
      </c>
      <c r="F97" s="2">
        <f t="shared" si="3"/>
        <v>-5.8237002136635012E-2</v>
      </c>
      <c r="G97" s="2">
        <f t="shared" si="2"/>
        <v>-5.8237002136635012E-2</v>
      </c>
    </row>
    <row r="98" spans="1:7" x14ac:dyDescent="0.25">
      <c r="A98" s="7">
        <v>42795</v>
      </c>
      <c r="B98" s="1">
        <v>18.22</v>
      </c>
      <c r="C98" s="1">
        <v>18.3095</v>
      </c>
      <c r="D98" s="1">
        <v>18.4895</v>
      </c>
      <c r="E98" s="1">
        <v>16.809999999999999</v>
      </c>
      <c r="F98" s="2">
        <f t="shared" si="3"/>
        <v>-4.888172806466644E-3</v>
      </c>
      <c r="G98" s="2">
        <f t="shared" si="2"/>
        <v>-4.888172806466644E-3</v>
      </c>
    </row>
    <row r="99" spans="1:7" x14ac:dyDescent="0.25">
      <c r="A99" s="7">
        <v>42767</v>
      </c>
      <c r="B99" s="1">
        <v>18.306000000000001</v>
      </c>
      <c r="C99" s="1">
        <v>17.57</v>
      </c>
      <c r="D99" s="1">
        <v>18.5015</v>
      </c>
      <c r="E99" s="1">
        <v>17.254999999999999</v>
      </c>
      <c r="F99" s="2">
        <f t="shared" si="3"/>
        <v>4.188958451906663E-2</v>
      </c>
      <c r="G99" s="2">
        <f t="shared" si="2"/>
        <v>4.188958451906663E-2</v>
      </c>
    </row>
    <row r="100" spans="1:7" x14ac:dyDescent="0.25">
      <c r="A100" s="7">
        <v>42736</v>
      </c>
      <c r="B100" s="1">
        <v>17.53</v>
      </c>
      <c r="C100" s="1">
        <v>15.94</v>
      </c>
      <c r="D100" s="1">
        <v>17.625499999999999</v>
      </c>
      <c r="E100" s="1">
        <v>15.8925</v>
      </c>
      <c r="F100" s="2">
        <f t="shared" si="3"/>
        <v>9.9749058971141891E-2</v>
      </c>
      <c r="G100" s="2">
        <f t="shared" si="2"/>
        <v>9.9749058971141891E-2</v>
      </c>
    </row>
    <row r="101" spans="1:7" x14ac:dyDescent="0.25">
      <c r="A101" s="7">
        <v>42705</v>
      </c>
      <c r="B101" s="1">
        <v>15.933999999999999</v>
      </c>
      <c r="C101" s="1">
        <v>16.501000000000001</v>
      </c>
      <c r="D101" s="1">
        <v>17.274999999999999</v>
      </c>
      <c r="E101" s="1">
        <v>15.615</v>
      </c>
      <c r="F101" s="2">
        <f t="shared" si="3"/>
        <v>-3.4361553845221618E-2</v>
      </c>
      <c r="G101" s="2">
        <f t="shared" si="2"/>
        <v>-3.4361553845221618E-2</v>
      </c>
    </row>
    <row r="102" spans="1:7" x14ac:dyDescent="0.25">
      <c r="A102" s="7">
        <v>42675</v>
      </c>
      <c r="B102" s="1">
        <v>16.48</v>
      </c>
      <c r="C102" s="1">
        <v>17.891500000000001</v>
      </c>
      <c r="D102" s="1">
        <v>19.018000000000001</v>
      </c>
      <c r="E102" s="1">
        <v>16.16</v>
      </c>
      <c r="F102" s="2">
        <f t="shared" si="3"/>
        <v>-7.8892211385294703E-2</v>
      </c>
      <c r="G102" s="2">
        <f t="shared" si="2"/>
        <v>-7.8892211385294703E-2</v>
      </c>
    </row>
    <row r="103" spans="1:7" x14ac:dyDescent="0.25">
      <c r="A103" s="7">
        <v>42644</v>
      </c>
      <c r="B103" s="1">
        <v>17.87</v>
      </c>
      <c r="C103" s="1">
        <v>19.156500000000001</v>
      </c>
      <c r="D103" s="1">
        <v>19.332000000000001</v>
      </c>
      <c r="E103" s="1">
        <v>17.098500000000001</v>
      </c>
      <c r="F103" s="2">
        <f t="shared" si="3"/>
        <v>-6.7157361731005144E-2</v>
      </c>
      <c r="G103" s="2">
        <f t="shared" si="2"/>
        <v>-6.7157361731005144E-2</v>
      </c>
    </row>
    <row r="104" spans="1:7" x14ac:dyDescent="0.25">
      <c r="A104" s="7">
        <v>42614</v>
      </c>
      <c r="B104" s="1">
        <v>19.145</v>
      </c>
      <c r="C104" s="1">
        <v>18.6525</v>
      </c>
      <c r="D104" s="1">
        <v>20.149999999999999</v>
      </c>
      <c r="E104" s="1">
        <v>18.5745</v>
      </c>
      <c r="F104" s="2">
        <f t="shared" si="3"/>
        <v>2.6403967296609019E-2</v>
      </c>
      <c r="G104" s="2">
        <f t="shared" si="2"/>
        <v>2.6403967296609019E-2</v>
      </c>
    </row>
    <row r="105" spans="1:7" x14ac:dyDescent="0.25">
      <c r="A105" s="7">
        <v>42583</v>
      </c>
      <c r="B105" s="1">
        <v>18.61</v>
      </c>
      <c r="C105" s="1">
        <v>20.338000000000001</v>
      </c>
      <c r="D105" s="1">
        <v>20.8</v>
      </c>
      <c r="E105" s="1">
        <v>18.382000000000001</v>
      </c>
      <c r="F105" s="2">
        <f t="shared" si="3"/>
        <v>-8.4964106598485661E-2</v>
      </c>
      <c r="G105" s="2">
        <f t="shared" si="2"/>
        <v>-8.4964106598485661E-2</v>
      </c>
    </row>
    <row r="106" spans="1:7" x14ac:dyDescent="0.25">
      <c r="A106" s="7">
        <v>42552</v>
      </c>
      <c r="B106" s="1">
        <v>20.309999999999999</v>
      </c>
      <c r="C106" s="1">
        <v>18.782499999999999</v>
      </c>
      <c r="D106" s="1">
        <v>21.1235</v>
      </c>
      <c r="E106" s="1">
        <v>18.697500000000002</v>
      </c>
      <c r="F106" s="2">
        <f t="shared" si="3"/>
        <v>8.1325702116331694E-2</v>
      </c>
      <c r="G106" s="2">
        <f t="shared" si="2"/>
        <v>8.1325702116331694E-2</v>
      </c>
    </row>
    <row r="107" spans="1:7" x14ac:dyDescent="0.25">
      <c r="A107" s="7">
        <v>42522</v>
      </c>
      <c r="B107" s="1">
        <v>18.690000000000001</v>
      </c>
      <c r="C107" s="1">
        <v>16.012499999999999</v>
      </c>
      <c r="D107" s="1">
        <v>18.8355</v>
      </c>
      <c r="E107" s="1">
        <v>15.795</v>
      </c>
      <c r="F107" s="2">
        <f t="shared" si="3"/>
        <v>0.1672131147540985</v>
      </c>
      <c r="G107" s="2">
        <f t="shared" si="2"/>
        <v>0.1672131147540985</v>
      </c>
    </row>
    <row r="108" spans="1:7" x14ac:dyDescent="0.25">
      <c r="A108" s="7">
        <v>42491</v>
      </c>
      <c r="B108" s="1">
        <v>15.981</v>
      </c>
      <c r="C108" s="1">
        <v>17.885000000000002</v>
      </c>
      <c r="D108" s="1">
        <v>18.023</v>
      </c>
      <c r="E108" s="1">
        <v>15.885</v>
      </c>
      <c r="F108" s="2">
        <f t="shared" si="3"/>
        <v>-0.10645792563600791</v>
      </c>
      <c r="G108" s="2">
        <f t="shared" si="2"/>
        <v>-0.10645792563600791</v>
      </c>
    </row>
    <row r="109" spans="1:7" x14ac:dyDescent="0.25">
      <c r="A109" s="7">
        <v>42461</v>
      </c>
      <c r="B109" s="1">
        <v>17.82</v>
      </c>
      <c r="C109" s="1">
        <v>15.4375</v>
      </c>
      <c r="D109" s="1">
        <v>17.969000000000001</v>
      </c>
      <c r="E109" s="1">
        <v>14.775</v>
      </c>
      <c r="F109" s="2">
        <f t="shared" si="3"/>
        <v>0.15433198380566804</v>
      </c>
      <c r="G109" s="2">
        <f t="shared" si="2"/>
        <v>0.15433198380566804</v>
      </c>
    </row>
    <row r="110" spans="1:7" x14ac:dyDescent="0.25">
      <c r="A110" s="7">
        <v>42430</v>
      </c>
      <c r="B110" s="1">
        <v>15.416</v>
      </c>
      <c r="C110" s="1">
        <v>14.895</v>
      </c>
      <c r="D110" s="1">
        <v>16.158000000000001</v>
      </c>
      <c r="E110" s="1">
        <v>14.708500000000001</v>
      </c>
      <c r="F110" s="2">
        <f t="shared" si="3"/>
        <v>3.4978180597516E-2</v>
      </c>
      <c r="G110" s="2">
        <f t="shared" si="2"/>
        <v>3.4978180597516E-2</v>
      </c>
    </row>
    <row r="111" spans="1:7" x14ac:dyDescent="0.25">
      <c r="A111" s="7">
        <v>42401</v>
      </c>
      <c r="B111" s="1">
        <v>14.88</v>
      </c>
      <c r="C111" s="1">
        <v>14.252000000000001</v>
      </c>
      <c r="D111" s="1">
        <v>15.975</v>
      </c>
      <c r="E111" s="1">
        <v>14.1935</v>
      </c>
      <c r="F111" s="2">
        <f t="shared" si="3"/>
        <v>4.4063991018804385E-2</v>
      </c>
      <c r="G111" s="2">
        <f t="shared" si="2"/>
        <v>4.4063991018804385E-2</v>
      </c>
    </row>
    <row r="112" spans="1:7" x14ac:dyDescent="0.25">
      <c r="A112" s="7">
        <v>42370</v>
      </c>
      <c r="B112" s="1">
        <v>14.259</v>
      </c>
      <c r="C112" s="1">
        <v>13.849500000000001</v>
      </c>
      <c r="D112" s="1">
        <v>14.586499999999999</v>
      </c>
      <c r="E112" s="1">
        <v>13.730499999999999</v>
      </c>
      <c r="F112" s="2">
        <f t="shared" si="3"/>
        <v>2.9567854435178131E-2</v>
      </c>
      <c r="G112" s="2">
        <f t="shared" si="2"/>
        <v>2.9567854435178131E-2</v>
      </c>
    </row>
    <row r="113" spans="1:7" x14ac:dyDescent="0.25">
      <c r="A113" s="7">
        <v>42339</v>
      </c>
      <c r="B113" s="1">
        <v>13.83</v>
      </c>
      <c r="C113" s="1">
        <v>14.0875</v>
      </c>
      <c r="D113" s="1">
        <v>14.670500000000001</v>
      </c>
      <c r="E113" s="1">
        <v>13.625</v>
      </c>
      <c r="F113" s="2">
        <f t="shared" si="3"/>
        <v>-1.8278615794143763E-2</v>
      </c>
      <c r="G113" s="2">
        <f t="shared" si="2"/>
        <v>-1.8278615794143763E-2</v>
      </c>
    </row>
    <row r="114" spans="1:7" x14ac:dyDescent="0.25">
      <c r="A114" s="7">
        <v>42309</v>
      </c>
      <c r="B114" s="1">
        <v>14.085000000000001</v>
      </c>
      <c r="C114" s="1">
        <v>15.545</v>
      </c>
      <c r="D114" s="1">
        <v>15.574999999999999</v>
      </c>
      <c r="E114" s="1">
        <v>13.885</v>
      </c>
      <c r="F114" s="2">
        <f t="shared" si="3"/>
        <v>-9.3920874879382374E-2</v>
      </c>
      <c r="G114" s="2">
        <f t="shared" si="2"/>
        <v>-9.3920874879382374E-2</v>
      </c>
    </row>
    <row r="115" spans="1:7" x14ac:dyDescent="0.25">
      <c r="A115" s="7">
        <v>42278</v>
      </c>
      <c r="B115" s="1">
        <v>15.52</v>
      </c>
      <c r="C115" s="1">
        <v>14.53</v>
      </c>
      <c r="D115" s="1">
        <v>16.385000000000002</v>
      </c>
      <c r="E115" s="1">
        <v>14.385</v>
      </c>
      <c r="F115" s="2">
        <f t="shared" si="3"/>
        <v>6.8134893324156939E-2</v>
      </c>
      <c r="G115" s="2">
        <f t="shared" si="2"/>
        <v>6.8134893324156939E-2</v>
      </c>
    </row>
    <row r="116" spans="1:7" x14ac:dyDescent="0.25">
      <c r="A116" s="7">
        <v>42248</v>
      </c>
      <c r="B116" s="1">
        <v>14.51</v>
      </c>
      <c r="C116" s="1">
        <v>14.645</v>
      </c>
      <c r="D116" s="1">
        <v>15.46</v>
      </c>
      <c r="E116" s="1">
        <v>14.265000000000001</v>
      </c>
      <c r="F116" s="2">
        <f t="shared" si="3"/>
        <v>-9.2181631956298939E-3</v>
      </c>
      <c r="G116" s="2">
        <f t="shared" si="2"/>
        <v>-9.2181631956298939E-3</v>
      </c>
    </row>
    <row r="117" spans="1:7" x14ac:dyDescent="0.25">
      <c r="A117" s="7">
        <v>42217</v>
      </c>
      <c r="B117" s="1">
        <v>14.6</v>
      </c>
      <c r="C117" s="1">
        <v>14.8</v>
      </c>
      <c r="D117" s="1">
        <v>15.69</v>
      </c>
      <c r="E117" s="1">
        <v>13.955</v>
      </c>
      <c r="F117" s="2">
        <f t="shared" si="3"/>
        <v>-1.3513513513513585E-2</v>
      </c>
      <c r="G117" s="2">
        <f t="shared" si="2"/>
        <v>-1.3513513513513585E-2</v>
      </c>
    </row>
    <row r="118" spans="1:7" x14ac:dyDescent="0.25">
      <c r="A118" s="7">
        <v>42186</v>
      </c>
      <c r="B118" s="1">
        <v>14.77</v>
      </c>
      <c r="C118" s="1">
        <v>15.715</v>
      </c>
      <c r="D118" s="1">
        <v>15.855</v>
      </c>
      <c r="E118" s="1">
        <v>14.365</v>
      </c>
      <c r="F118" s="2">
        <f t="shared" si="3"/>
        <v>-6.0133630289532315E-2</v>
      </c>
      <c r="G118" s="2">
        <f t="shared" si="2"/>
        <v>-6.0133630289532315E-2</v>
      </c>
    </row>
    <row r="119" spans="1:7" x14ac:dyDescent="0.25">
      <c r="A119" s="7">
        <v>42156</v>
      </c>
      <c r="B119" s="1">
        <v>15.74</v>
      </c>
      <c r="C119" s="1">
        <v>16.725000000000001</v>
      </c>
      <c r="D119" s="1">
        <v>17.18</v>
      </c>
      <c r="E119" s="1">
        <v>15.426299999999999</v>
      </c>
      <c r="F119" s="2">
        <f t="shared" si="3"/>
        <v>-5.8893871449925327E-2</v>
      </c>
      <c r="G119" s="2">
        <f t="shared" si="2"/>
        <v>-5.8893871449925327E-2</v>
      </c>
    </row>
    <row r="120" spans="1:7" x14ac:dyDescent="0.25">
      <c r="A120" s="7">
        <v>42125</v>
      </c>
      <c r="B120" s="1">
        <v>16.695</v>
      </c>
      <c r="C120" s="1">
        <v>16.16</v>
      </c>
      <c r="D120" s="1">
        <v>17.795000000000002</v>
      </c>
      <c r="E120" s="1">
        <v>15.895</v>
      </c>
      <c r="F120" s="2">
        <f t="shared" si="3"/>
        <v>3.3106435643564365E-2</v>
      </c>
      <c r="G120" s="2">
        <f t="shared" si="2"/>
        <v>3.3106435643564365E-2</v>
      </c>
    </row>
    <row r="121" spans="1:7" x14ac:dyDescent="0.25">
      <c r="A121" s="7">
        <v>42095</v>
      </c>
      <c r="B121" s="1">
        <v>16.12</v>
      </c>
      <c r="C121" s="1">
        <v>16.64</v>
      </c>
      <c r="D121" s="1">
        <v>17.335000000000001</v>
      </c>
      <c r="E121" s="1">
        <v>15.59</v>
      </c>
      <c r="F121" s="2">
        <f t="shared" si="3"/>
        <v>-3.1249999999999972E-2</v>
      </c>
      <c r="G121" s="2">
        <f t="shared" si="2"/>
        <v>-3.1249999999999972E-2</v>
      </c>
    </row>
    <row r="122" spans="1:7" x14ac:dyDescent="0.25">
      <c r="A122" s="7">
        <v>42064</v>
      </c>
      <c r="B122" s="1">
        <v>16.62</v>
      </c>
      <c r="C122" s="1">
        <v>16.61</v>
      </c>
      <c r="D122" s="1">
        <v>17.43</v>
      </c>
      <c r="E122" s="1">
        <v>15.285</v>
      </c>
      <c r="F122" s="2">
        <f t="shared" si="3"/>
        <v>6.0204695966294781E-4</v>
      </c>
      <c r="G122" s="2">
        <f t="shared" si="2"/>
        <v>6.0204695966294781E-4</v>
      </c>
    </row>
    <row r="123" spans="1:7" x14ac:dyDescent="0.25">
      <c r="A123" s="7">
        <v>42036</v>
      </c>
      <c r="B123" s="1">
        <v>16.600000000000001</v>
      </c>
      <c r="C123" s="1">
        <v>17.184999999999999</v>
      </c>
      <c r="D123" s="1">
        <v>17.760000000000002</v>
      </c>
      <c r="E123" s="1">
        <v>16.074999999999999</v>
      </c>
      <c r="F123" s="2">
        <f t="shared" si="3"/>
        <v>-3.4041315100378083E-2</v>
      </c>
      <c r="G123" s="2">
        <f t="shared" si="2"/>
        <v>-3.4041315100378083E-2</v>
      </c>
    </row>
    <row r="124" spans="1:7" x14ac:dyDescent="0.25">
      <c r="A124" s="7">
        <v>42005</v>
      </c>
      <c r="B124" s="1">
        <v>17.22</v>
      </c>
      <c r="C124" s="1">
        <v>15.69</v>
      </c>
      <c r="D124" s="1">
        <v>18.504999999999999</v>
      </c>
      <c r="E124" s="1">
        <v>15.525</v>
      </c>
      <c r="F124" s="2">
        <f t="shared" si="3"/>
        <v>9.7514340344168227E-2</v>
      </c>
      <c r="G124" s="2">
        <f t="shared" si="2"/>
        <v>9.7514340344168227E-2</v>
      </c>
    </row>
    <row r="125" spans="1:7" x14ac:dyDescent="0.25">
      <c r="A125" s="7">
        <v>41974</v>
      </c>
      <c r="B125" s="1">
        <v>15.66</v>
      </c>
      <c r="C125" s="1">
        <v>15.465</v>
      </c>
      <c r="D125" s="1">
        <v>17.355</v>
      </c>
      <c r="E125" s="1">
        <v>14.45</v>
      </c>
      <c r="F125" s="2">
        <f t="shared" si="3"/>
        <v>1.2609117361784694E-2</v>
      </c>
      <c r="G125" s="2">
        <f t="shared" si="2"/>
        <v>1.2609117361784694E-2</v>
      </c>
    </row>
    <row r="126" spans="1:7" x14ac:dyDescent="0.25">
      <c r="A126" s="7">
        <v>41944</v>
      </c>
      <c r="B126" s="1">
        <v>15.41</v>
      </c>
      <c r="C126" s="1">
        <v>16.18</v>
      </c>
      <c r="D126" s="1">
        <v>16.745000000000001</v>
      </c>
      <c r="E126" s="1">
        <v>15.055</v>
      </c>
      <c r="F126" s="2">
        <f t="shared" si="3"/>
        <v>-4.7589616810877602E-2</v>
      </c>
      <c r="G126" s="2">
        <f t="shared" si="2"/>
        <v>-4.7589616810877602E-2</v>
      </c>
    </row>
    <row r="127" spans="1:7" x14ac:dyDescent="0.25">
      <c r="A127" s="7">
        <v>41913</v>
      </c>
      <c r="B127" s="1">
        <v>16.14</v>
      </c>
      <c r="C127" s="1">
        <v>16.989999999999998</v>
      </c>
      <c r="D127" s="1">
        <v>17.824999999999999</v>
      </c>
      <c r="E127" s="1">
        <v>15.79</v>
      </c>
      <c r="F127" s="2">
        <f t="shared" si="3"/>
        <v>-5.0029429075926897E-2</v>
      </c>
      <c r="G127" s="2">
        <f t="shared" si="2"/>
        <v>-5.0029429075926897E-2</v>
      </c>
    </row>
    <row r="128" spans="1:7" x14ac:dyDescent="0.25">
      <c r="A128" s="7">
        <v>41883</v>
      </c>
      <c r="B128" s="1">
        <v>16.940000000000001</v>
      </c>
      <c r="C128" s="1">
        <v>19.475000000000001</v>
      </c>
      <c r="D128" s="1">
        <v>19.565000000000001</v>
      </c>
      <c r="E128" s="1">
        <v>16.86</v>
      </c>
      <c r="F128" s="2">
        <f t="shared" si="3"/>
        <v>-0.13016688061617457</v>
      </c>
      <c r="G128" s="2">
        <f t="shared" si="2"/>
        <v>-0.13016688061617457</v>
      </c>
    </row>
    <row r="129" spans="1:7" x14ac:dyDescent="0.25">
      <c r="A129" s="7">
        <v>41852</v>
      </c>
      <c r="B129" s="1">
        <v>19.43</v>
      </c>
      <c r="C129" s="1">
        <v>20.399999999999999</v>
      </c>
      <c r="D129" s="1">
        <v>20.565000000000001</v>
      </c>
      <c r="E129" s="1">
        <v>19.27</v>
      </c>
      <c r="F129" s="2">
        <f t="shared" si="3"/>
        <v>-4.7549019607843086E-2</v>
      </c>
      <c r="G129" s="2">
        <f t="shared" si="2"/>
        <v>-4.7549019607843086E-2</v>
      </c>
    </row>
    <row r="130" spans="1:7" x14ac:dyDescent="0.25">
      <c r="A130" s="7">
        <v>41821</v>
      </c>
      <c r="B130" s="1">
        <v>20.350000000000001</v>
      </c>
      <c r="C130" s="1">
        <v>21.02</v>
      </c>
      <c r="D130" s="1">
        <v>21.59</v>
      </c>
      <c r="E130" s="1">
        <v>20.295000000000002</v>
      </c>
      <c r="F130" s="2">
        <f t="shared" si="3"/>
        <v>-3.1874405328258713E-2</v>
      </c>
      <c r="G130" s="2">
        <f t="shared" si="2"/>
        <v>-3.1874405328258713E-2</v>
      </c>
    </row>
    <row r="131" spans="1:7" x14ac:dyDescent="0.25">
      <c r="A131" s="7">
        <v>41791</v>
      </c>
      <c r="B131" s="1">
        <v>20.97</v>
      </c>
      <c r="C131" s="1">
        <v>18.815000000000001</v>
      </c>
      <c r="D131" s="1">
        <v>21.215</v>
      </c>
      <c r="E131" s="1">
        <v>18.655000000000001</v>
      </c>
      <c r="F131" s="2">
        <f t="shared" si="3"/>
        <v>0.11453627424926906</v>
      </c>
      <c r="G131" s="2">
        <f t="shared" ref="G131:G194" si="4">(B131-C131)/C131</f>
        <v>0.11453627424926906</v>
      </c>
    </row>
    <row r="132" spans="1:7" x14ac:dyDescent="0.25">
      <c r="A132" s="7">
        <v>41760</v>
      </c>
      <c r="B132" s="1">
        <v>18.68</v>
      </c>
      <c r="C132" s="1">
        <v>19.16</v>
      </c>
      <c r="D132" s="1">
        <v>20.004999999999999</v>
      </c>
      <c r="E132" s="1">
        <v>18.625</v>
      </c>
      <c r="F132" s="2">
        <f t="shared" ref="F132:F195" si="5">(B132-C132)/C132</f>
        <v>-2.5052192066805867E-2</v>
      </c>
      <c r="G132" s="2">
        <f t="shared" si="4"/>
        <v>-2.5052192066805867E-2</v>
      </c>
    </row>
    <row r="133" spans="1:7" x14ac:dyDescent="0.25">
      <c r="A133" s="7">
        <v>41730</v>
      </c>
      <c r="B133" s="1">
        <v>19.11</v>
      </c>
      <c r="C133" s="1">
        <v>19.760000000000002</v>
      </c>
      <c r="D133" s="1">
        <v>20.43</v>
      </c>
      <c r="E133" s="1">
        <v>18.945</v>
      </c>
      <c r="F133" s="2">
        <f t="shared" si="5"/>
        <v>-3.2894736842105365E-2</v>
      </c>
      <c r="G133" s="2">
        <f t="shared" si="4"/>
        <v>-3.2894736842105365E-2</v>
      </c>
    </row>
    <row r="134" spans="1:7" x14ac:dyDescent="0.25">
      <c r="A134" s="7">
        <v>41699</v>
      </c>
      <c r="B134" s="1">
        <v>19.71</v>
      </c>
      <c r="C134" s="1">
        <v>21.24</v>
      </c>
      <c r="D134" s="1">
        <v>21.79</v>
      </c>
      <c r="E134" s="1">
        <v>19.57</v>
      </c>
      <c r="F134" s="2">
        <f t="shared" si="5"/>
        <v>-7.2033898305084637E-2</v>
      </c>
      <c r="G134" s="2">
        <f t="shared" si="4"/>
        <v>-7.2033898305084637E-2</v>
      </c>
    </row>
    <row r="135" spans="1:7" x14ac:dyDescent="0.25">
      <c r="A135" s="7">
        <v>41671</v>
      </c>
      <c r="B135" s="1">
        <v>21.19</v>
      </c>
      <c r="C135" s="1">
        <v>19.18</v>
      </c>
      <c r="D135" s="1">
        <v>22.195</v>
      </c>
      <c r="E135" s="1">
        <v>19.07</v>
      </c>
      <c r="F135" s="2">
        <f t="shared" si="5"/>
        <v>0.10479666319082385</v>
      </c>
      <c r="G135" s="2">
        <f t="shared" si="4"/>
        <v>0.10479666319082385</v>
      </c>
    </row>
    <row r="136" spans="1:7" x14ac:dyDescent="0.25">
      <c r="A136" s="7">
        <v>41640</v>
      </c>
      <c r="B136" s="1">
        <v>19.100000000000001</v>
      </c>
      <c r="C136" s="1">
        <v>19.39</v>
      </c>
      <c r="D136" s="1">
        <v>20.614999999999998</v>
      </c>
      <c r="E136" s="1">
        <v>18.824999999999999</v>
      </c>
      <c r="F136" s="2">
        <f t="shared" si="5"/>
        <v>-1.495616297060336E-2</v>
      </c>
      <c r="G136" s="2">
        <f t="shared" si="4"/>
        <v>-1.495616297060336E-2</v>
      </c>
    </row>
    <row r="137" spans="1:7" x14ac:dyDescent="0.25">
      <c r="A137" s="7">
        <v>41609</v>
      </c>
      <c r="B137" s="1">
        <v>19.41</v>
      </c>
      <c r="C137" s="1">
        <v>19.954999999999998</v>
      </c>
      <c r="D137" s="1">
        <v>20.5</v>
      </c>
      <c r="E137" s="1">
        <v>18.824999999999999</v>
      </c>
      <c r="F137" s="2">
        <f t="shared" si="5"/>
        <v>-2.7311450764219404E-2</v>
      </c>
      <c r="G137" s="2">
        <f t="shared" si="4"/>
        <v>-2.7311450764219404E-2</v>
      </c>
    </row>
    <row r="138" spans="1:7" x14ac:dyDescent="0.25">
      <c r="A138" s="7">
        <v>41579</v>
      </c>
      <c r="B138" s="1">
        <v>19.95</v>
      </c>
      <c r="C138" s="1">
        <v>21.89</v>
      </c>
      <c r="D138" s="1">
        <v>22.065000000000001</v>
      </c>
      <c r="E138" s="1">
        <v>19.565000000000001</v>
      </c>
      <c r="F138" s="2">
        <f t="shared" si="5"/>
        <v>-8.8624942896299741E-2</v>
      </c>
      <c r="G138" s="2">
        <f t="shared" si="4"/>
        <v>-8.8624942896299741E-2</v>
      </c>
    </row>
    <row r="139" spans="1:7" x14ac:dyDescent="0.25">
      <c r="A139" s="7">
        <v>41548</v>
      </c>
      <c r="B139" s="1">
        <v>21.85</v>
      </c>
      <c r="C139" s="1">
        <v>21.66</v>
      </c>
      <c r="D139" s="1">
        <v>23.085000000000001</v>
      </c>
      <c r="E139" s="1">
        <v>20.504999999999999</v>
      </c>
      <c r="F139" s="2">
        <f t="shared" si="5"/>
        <v>8.771929824561462E-3</v>
      </c>
      <c r="G139" s="2">
        <f t="shared" si="4"/>
        <v>8.771929824561462E-3</v>
      </c>
    </row>
    <row r="140" spans="1:7" x14ac:dyDescent="0.25">
      <c r="A140" s="7">
        <v>41518</v>
      </c>
      <c r="B140" s="1">
        <v>21.64</v>
      </c>
      <c r="C140" s="1">
        <v>23.43</v>
      </c>
      <c r="D140" s="1">
        <v>24.5</v>
      </c>
      <c r="E140" s="1">
        <v>21.204999999999998</v>
      </c>
      <c r="F140" s="2">
        <f t="shared" si="5"/>
        <v>-7.6397780623132697E-2</v>
      </c>
      <c r="G140" s="2">
        <f t="shared" si="4"/>
        <v>-7.6397780623132697E-2</v>
      </c>
    </row>
    <row r="141" spans="1:7" x14ac:dyDescent="0.25">
      <c r="A141" s="7">
        <v>41487</v>
      </c>
      <c r="B141" s="1">
        <v>23.46</v>
      </c>
      <c r="C141" s="1">
        <v>19.850000000000001</v>
      </c>
      <c r="D141" s="1">
        <v>25.1</v>
      </c>
      <c r="E141" s="1">
        <v>19.155000000000001</v>
      </c>
      <c r="F141" s="2">
        <f t="shared" si="5"/>
        <v>0.18186397984886646</v>
      </c>
      <c r="G141" s="2">
        <f t="shared" si="4"/>
        <v>0.18186397984886646</v>
      </c>
    </row>
    <row r="142" spans="1:7" x14ac:dyDescent="0.25">
      <c r="A142" s="7">
        <v>41456</v>
      </c>
      <c r="B142" s="1">
        <v>19.8</v>
      </c>
      <c r="C142" s="1">
        <v>19.625</v>
      </c>
      <c r="D142" s="1">
        <v>20.64</v>
      </c>
      <c r="E142" s="1">
        <v>18.664999999999999</v>
      </c>
      <c r="F142" s="2">
        <f t="shared" si="5"/>
        <v>8.9171974522293355E-3</v>
      </c>
      <c r="G142" s="2">
        <f t="shared" si="4"/>
        <v>8.9171974522293355E-3</v>
      </c>
    </row>
    <row r="143" spans="1:7" x14ac:dyDescent="0.25">
      <c r="A143" s="7">
        <v>41426</v>
      </c>
      <c r="B143" s="1">
        <v>19.61</v>
      </c>
      <c r="C143" s="1">
        <v>22.29</v>
      </c>
      <c r="D143" s="1">
        <v>22.98</v>
      </c>
      <c r="E143" s="1">
        <v>18.215</v>
      </c>
      <c r="F143" s="2">
        <f t="shared" si="5"/>
        <v>-0.12023328847016598</v>
      </c>
      <c r="G143" s="2">
        <f t="shared" si="4"/>
        <v>-0.12023328847016598</v>
      </c>
    </row>
    <row r="144" spans="1:7" x14ac:dyDescent="0.25">
      <c r="A144" s="7">
        <v>41395</v>
      </c>
      <c r="B144" s="1">
        <v>22.21</v>
      </c>
      <c r="C144" s="1">
        <v>24.33</v>
      </c>
      <c r="D144" s="1">
        <v>24.454999999999998</v>
      </c>
      <c r="E144" s="1">
        <v>20.87</v>
      </c>
      <c r="F144" s="2">
        <f t="shared" si="5"/>
        <v>-8.713522400328802E-2</v>
      </c>
      <c r="G144" s="2">
        <f t="shared" si="4"/>
        <v>-8.713522400328802E-2</v>
      </c>
    </row>
    <row r="145" spans="1:7" x14ac:dyDescent="0.25">
      <c r="A145" s="7">
        <v>41365</v>
      </c>
      <c r="B145" s="1">
        <v>24.28</v>
      </c>
      <c r="C145" s="1">
        <v>28.295000000000002</v>
      </c>
      <c r="D145" s="1">
        <v>28.425000000000001</v>
      </c>
      <c r="E145" s="1">
        <v>22.06</v>
      </c>
      <c r="F145" s="2">
        <f t="shared" si="5"/>
        <v>-0.14189786181304118</v>
      </c>
      <c r="G145" s="2">
        <f t="shared" si="4"/>
        <v>-0.14189786181304118</v>
      </c>
    </row>
    <row r="146" spans="1:7" x14ac:dyDescent="0.25">
      <c r="A146" s="7">
        <v>41334</v>
      </c>
      <c r="B146" s="1">
        <v>28.32</v>
      </c>
      <c r="C146" s="1">
        <v>28.53</v>
      </c>
      <c r="D146" s="1">
        <v>29.37</v>
      </c>
      <c r="E146" s="1">
        <v>27.965</v>
      </c>
      <c r="F146" s="2">
        <f t="shared" si="5"/>
        <v>-7.3606729758149613E-3</v>
      </c>
      <c r="G146" s="2">
        <f t="shared" si="4"/>
        <v>-7.3606729758149613E-3</v>
      </c>
    </row>
    <row r="147" spans="1:7" x14ac:dyDescent="0.25">
      <c r="A147" s="7">
        <v>41306</v>
      </c>
      <c r="B147" s="1">
        <v>28.51</v>
      </c>
      <c r="C147" s="1">
        <v>31.454999999999998</v>
      </c>
      <c r="D147" s="1">
        <v>32.159999999999997</v>
      </c>
      <c r="E147" s="1">
        <v>28.285</v>
      </c>
      <c r="F147" s="2">
        <f t="shared" si="5"/>
        <v>-9.3625814655857481E-2</v>
      </c>
      <c r="G147" s="2">
        <f t="shared" si="4"/>
        <v>-9.3625814655857481E-2</v>
      </c>
    </row>
    <row r="148" spans="1:7" x14ac:dyDescent="0.25">
      <c r="A148" s="7">
        <v>41275</v>
      </c>
      <c r="B148" s="1">
        <v>31.41</v>
      </c>
      <c r="C148" s="1">
        <v>30.344999999999999</v>
      </c>
      <c r="D148" s="1">
        <v>32.465000000000003</v>
      </c>
      <c r="E148" s="1">
        <v>29.23</v>
      </c>
      <c r="F148" s="2">
        <f t="shared" si="5"/>
        <v>3.5096391497775624E-2</v>
      </c>
      <c r="G148" s="2">
        <f t="shared" si="4"/>
        <v>3.5096391497775624E-2</v>
      </c>
    </row>
    <row r="149" spans="1:7" x14ac:dyDescent="0.25">
      <c r="A149" s="7">
        <v>41244</v>
      </c>
      <c r="B149" s="1">
        <v>30.31</v>
      </c>
      <c r="C149" s="1">
        <v>33.484999999999999</v>
      </c>
      <c r="D149" s="1">
        <v>33.83</v>
      </c>
      <c r="E149" s="1">
        <v>29.62</v>
      </c>
      <c r="F149" s="2">
        <f t="shared" si="5"/>
        <v>-9.4818575481558934E-2</v>
      </c>
      <c r="G149" s="2">
        <f t="shared" si="4"/>
        <v>-9.4818575481558934E-2</v>
      </c>
    </row>
    <row r="150" spans="1:7" x14ac:dyDescent="0.25">
      <c r="A150" s="7">
        <v>41214</v>
      </c>
      <c r="B150" s="1">
        <v>33.4</v>
      </c>
      <c r="C150" s="1">
        <v>32.25</v>
      </c>
      <c r="D150" s="1">
        <v>34.4</v>
      </c>
      <c r="E150" s="1">
        <v>30.664999999999999</v>
      </c>
      <c r="F150" s="2">
        <f t="shared" si="5"/>
        <v>3.5658914728682128E-2</v>
      </c>
      <c r="G150" s="2">
        <f t="shared" si="4"/>
        <v>3.5658914728682128E-2</v>
      </c>
    </row>
    <row r="151" spans="1:7" x14ac:dyDescent="0.25">
      <c r="A151" s="7">
        <v>41183</v>
      </c>
      <c r="B151" s="1">
        <v>32.21</v>
      </c>
      <c r="C151" s="1">
        <v>34.46</v>
      </c>
      <c r="D151" s="1">
        <v>35.4</v>
      </c>
      <c r="E151" s="1">
        <v>31.535</v>
      </c>
      <c r="F151" s="2">
        <f t="shared" si="5"/>
        <v>-6.5293093441671501E-2</v>
      </c>
      <c r="G151" s="2">
        <f t="shared" si="4"/>
        <v>-6.5293093441671501E-2</v>
      </c>
    </row>
    <row r="152" spans="1:7" x14ac:dyDescent="0.25">
      <c r="A152" s="7">
        <v>41153</v>
      </c>
      <c r="B152" s="1">
        <v>34.46</v>
      </c>
      <c r="C152" s="1">
        <v>31.704999999999998</v>
      </c>
      <c r="D152" s="1">
        <v>35.174999999999997</v>
      </c>
      <c r="E152" s="1">
        <v>31.53</v>
      </c>
      <c r="F152" s="2">
        <f t="shared" si="5"/>
        <v>8.6894811543920605E-2</v>
      </c>
      <c r="G152" s="2">
        <f t="shared" si="4"/>
        <v>8.6894811543920605E-2</v>
      </c>
    </row>
    <row r="153" spans="1:7" x14ac:dyDescent="0.25">
      <c r="A153" s="7">
        <v>41122</v>
      </c>
      <c r="B153" s="1">
        <v>31.69</v>
      </c>
      <c r="C153" s="1">
        <v>27.754999999999999</v>
      </c>
      <c r="D153" s="1">
        <v>31.78</v>
      </c>
      <c r="E153" s="1">
        <v>26.975000000000001</v>
      </c>
      <c r="F153" s="2">
        <f t="shared" si="5"/>
        <v>0.14177625653035497</v>
      </c>
      <c r="G153" s="2">
        <f t="shared" si="4"/>
        <v>0.14177625653035497</v>
      </c>
    </row>
    <row r="154" spans="1:7" x14ac:dyDescent="0.25">
      <c r="A154" s="7">
        <v>41091</v>
      </c>
      <c r="B154" s="1">
        <v>27.91</v>
      </c>
      <c r="C154" s="1">
        <v>27.51</v>
      </c>
      <c r="D154" s="1">
        <v>28.454999999999998</v>
      </c>
      <c r="E154" s="1">
        <v>26.48</v>
      </c>
      <c r="F154" s="2">
        <f t="shared" si="5"/>
        <v>1.4540167211922885E-2</v>
      </c>
      <c r="G154" s="2">
        <f t="shared" si="4"/>
        <v>1.4540167211922885E-2</v>
      </c>
    </row>
    <row r="155" spans="1:7" x14ac:dyDescent="0.25">
      <c r="A155" s="7">
        <v>41061</v>
      </c>
      <c r="B155" s="1">
        <v>27.44</v>
      </c>
      <c r="C155" s="1">
        <v>27.72</v>
      </c>
      <c r="D155" s="1">
        <v>29.905000000000001</v>
      </c>
      <c r="E155" s="1">
        <v>26.135000000000002</v>
      </c>
      <c r="F155" s="2">
        <f t="shared" si="5"/>
        <v>-1.0101010101010015E-2</v>
      </c>
      <c r="G155" s="2">
        <f t="shared" si="4"/>
        <v>-1.0101010101010015E-2</v>
      </c>
    </row>
    <row r="156" spans="1:7" x14ac:dyDescent="0.25">
      <c r="A156" s="7">
        <v>41030</v>
      </c>
      <c r="B156" s="1">
        <v>27.65</v>
      </c>
      <c r="C156" s="1">
        <v>31.07</v>
      </c>
      <c r="D156" s="1">
        <v>31.34</v>
      </c>
      <c r="E156" s="1">
        <v>26.754999999999999</v>
      </c>
      <c r="F156" s="2">
        <f t="shared" si="5"/>
        <v>-0.11007402639201808</v>
      </c>
      <c r="G156" s="2">
        <f t="shared" si="4"/>
        <v>-0.11007402639201808</v>
      </c>
    </row>
    <row r="157" spans="1:7" x14ac:dyDescent="0.25">
      <c r="A157" s="7">
        <v>41000</v>
      </c>
      <c r="B157" s="1">
        <v>30.95</v>
      </c>
      <c r="C157" s="1">
        <v>32.414999999999999</v>
      </c>
      <c r="D157" s="1">
        <v>33.29</v>
      </c>
      <c r="E157" s="1">
        <v>29.945</v>
      </c>
      <c r="F157" s="2">
        <f t="shared" si="5"/>
        <v>-4.5195125713404283E-2</v>
      </c>
      <c r="G157" s="2">
        <f t="shared" si="4"/>
        <v>-4.5195125713404283E-2</v>
      </c>
    </row>
    <row r="158" spans="1:7" x14ac:dyDescent="0.25">
      <c r="A158" s="7">
        <v>40969</v>
      </c>
      <c r="B158" s="1">
        <v>32.22</v>
      </c>
      <c r="C158" s="1">
        <v>34.630000000000003</v>
      </c>
      <c r="D158" s="1">
        <v>35.64</v>
      </c>
      <c r="E158" s="1">
        <v>31.085000000000001</v>
      </c>
      <c r="F158" s="2">
        <f t="shared" si="5"/>
        <v>-6.9592838579266639E-2</v>
      </c>
      <c r="G158" s="2">
        <f t="shared" si="4"/>
        <v>-6.9592838579266639E-2</v>
      </c>
    </row>
    <row r="159" spans="1:7" x14ac:dyDescent="0.25">
      <c r="A159" s="7">
        <v>40940</v>
      </c>
      <c r="B159" s="1">
        <v>34.590000000000003</v>
      </c>
      <c r="C159" s="1">
        <v>33.19</v>
      </c>
      <c r="D159" s="1">
        <v>37.479999999999997</v>
      </c>
      <c r="E159" s="1">
        <v>32.659999999999997</v>
      </c>
      <c r="F159" s="2">
        <f t="shared" si="5"/>
        <v>4.2181379933715152E-2</v>
      </c>
      <c r="G159" s="2">
        <f t="shared" si="4"/>
        <v>4.2181379933715152E-2</v>
      </c>
    </row>
    <row r="160" spans="1:7" x14ac:dyDescent="0.25">
      <c r="A160" s="7">
        <v>40909</v>
      </c>
      <c r="B160" s="1">
        <v>33.119999999999997</v>
      </c>
      <c r="C160" s="1">
        <v>27.73</v>
      </c>
      <c r="D160" s="1">
        <v>34.115000000000002</v>
      </c>
      <c r="E160" s="1">
        <v>27.75</v>
      </c>
      <c r="F160" s="2">
        <f t="shared" si="5"/>
        <v>0.19437432383699954</v>
      </c>
      <c r="G160" s="2">
        <f t="shared" si="4"/>
        <v>0.19437432383699954</v>
      </c>
    </row>
    <row r="161" spans="1:7" x14ac:dyDescent="0.25">
      <c r="A161" s="7">
        <v>40878</v>
      </c>
      <c r="B161" s="1">
        <v>27.69</v>
      </c>
      <c r="C161" s="1">
        <v>32.83</v>
      </c>
      <c r="D161" s="1">
        <v>33.68</v>
      </c>
      <c r="E161" s="1">
        <v>26.164999999999999</v>
      </c>
      <c r="F161" s="2">
        <f t="shared" si="5"/>
        <v>-0.15656411818458718</v>
      </c>
      <c r="G161" s="2">
        <f t="shared" si="4"/>
        <v>-0.15656411818458718</v>
      </c>
    </row>
    <row r="162" spans="1:7" x14ac:dyDescent="0.25">
      <c r="A162" s="7">
        <v>40848</v>
      </c>
      <c r="B162" s="1">
        <v>32.81</v>
      </c>
      <c r="C162" s="1">
        <v>34.195</v>
      </c>
      <c r="D162" s="1">
        <v>35.35</v>
      </c>
      <c r="E162" s="1">
        <v>30.655000000000001</v>
      </c>
      <c r="F162" s="2">
        <f t="shared" si="5"/>
        <v>-4.0502997514256414E-2</v>
      </c>
      <c r="G162" s="2">
        <f t="shared" si="4"/>
        <v>-4.0502997514256414E-2</v>
      </c>
    </row>
    <row r="163" spans="1:7" x14ac:dyDescent="0.25">
      <c r="A163" s="7">
        <v>40817</v>
      </c>
      <c r="B163" s="1">
        <v>34.159999999999997</v>
      </c>
      <c r="C163" s="1">
        <v>29.88</v>
      </c>
      <c r="D163" s="1">
        <v>35.68</v>
      </c>
      <c r="E163" s="1">
        <v>28.425000000000001</v>
      </c>
      <c r="F163" s="2">
        <f t="shared" si="5"/>
        <v>0.14323962516733593</v>
      </c>
      <c r="G163" s="2">
        <f t="shared" si="4"/>
        <v>0.14323962516733593</v>
      </c>
    </row>
    <row r="164" spans="1:7" x14ac:dyDescent="0.25">
      <c r="A164" s="7">
        <v>40787</v>
      </c>
      <c r="B164" s="1">
        <v>29.89</v>
      </c>
      <c r="C164" s="1">
        <v>41.51</v>
      </c>
      <c r="D164" s="1">
        <v>43.395000000000003</v>
      </c>
      <c r="E164" s="1">
        <v>26.065000000000001</v>
      </c>
      <c r="F164" s="2">
        <f t="shared" si="5"/>
        <v>-0.2799325463743676</v>
      </c>
      <c r="G164" s="2">
        <f t="shared" si="4"/>
        <v>-0.2799325463743676</v>
      </c>
    </row>
    <row r="165" spans="1:7" x14ac:dyDescent="0.25">
      <c r="A165" s="7">
        <v>40756</v>
      </c>
      <c r="B165" s="1">
        <v>41.47</v>
      </c>
      <c r="C165" s="1">
        <v>39.86</v>
      </c>
      <c r="D165" s="1">
        <v>44.18</v>
      </c>
      <c r="E165" s="1">
        <v>36.984999999999999</v>
      </c>
      <c r="F165" s="2">
        <f t="shared" si="5"/>
        <v>4.0391369794279965E-2</v>
      </c>
      <c r="G165" s="2">
        <f t="shared" si="4"/>
        <v>4.0391369794279965E-2</v>
      </c>
    </row>
    <row r="166" spans="1:7" x14ac:dyDescent="0.25">
      <c r="A166" s="7">
        <v>40725</v>
      </c>
      <c r="B166" s="1">
        <v>39.82</v>
      </c>
      <c r="C166" s="1">
        <v>34.74</v>
      </c>
      <c r="D166" s="1">
        <v>41.45</v>
      </c>
      <c r="E166" s="1">
        <v>33.46</v>
      </c>
      <c r="F166" s="2">
        <f t="shared" si="5"/>
        <v>0.14622913068508916</v>
      </c>
      <c r="G166" s="2">
        <f t="shared" si="4"/>
        <v>0.14622913068508916</v>
      </c>
    </row>
    <row r="167" spans="1:7" x14ac:dyDescent="0.25">
      <c r="A167" s="7">
        <v>40695</v>
      </c>
      <c r="B167" s="1">
        <v>34.65</v>
      </c>
      <c r="C167" s="1">
        <v>38.51</v>
      </c>
      <c r="D167" s="1">
        <v>38.534999999999997</v>
      </c>
      <c r="E167" s="1">
        <v>33.39</v>
      </c>
      <c r="F167" s="2">
        <f t="shared" si="5"/>
        <v>-0.10023370553103089</v>
      </c>
      <c r="G167" s="2">
        <f t="shared" si="4"/>
        <v>-0.10023370553103089</v>
      </c>
    </row>
    <row r="168" spans="1:7" x14ac:dyDescent="0.25">
      <c r="A168" s="7">
        <v>40664</v>
      </c>
      <c r="B168" s="1">
        <v>38.450000000000003</v>
      </c>
      <c r="C168" s="1">
        <v>47.94</v>
      </c>
      <c r="D168" s="1">
        <v>48.164999999999999</v>
      </c>
      <c r="E168" s="1">
        <v>32.354999999999997</v>
      </c>
      <c r="F168" s="2">
        <f t="shared" si="5"/>
        <v>-0.19795577805590311</v>
      </c>
      <c r="G168" s="2">
        <f t="shared" si="4"/>
        <v>-0.19795577805590311</v>
      </c>
    </row>
    <row r="169" spans="1:7" x14ac:dyDescent="0.25">
      <c r="A169" s="7">
        <v>40634</v>
      </c>
      <c r="B169" s="1">
        <v>47.95</v>
      </c>
      <c r="C169" s="1">
        <v>37.64</v>
      </c>
      <c r="D169" s="1">
        <v>49.54</v>
      </c>
      <c r="E169" s="1">
        <v>37.08</v>
      </c>
      <c r="F169" s="2">
        <f t="shared" si="5"/>
        <v>0.27391073326248677</v>
      </c>
      <c r="G169" s="2">
        <f t="shared" si="4"/>
        <v>0.27391073326248677</v>
      </c>
    </row>
    <row r="170" spans="1:7" x14ac:dyDescent="0.25">
      <c r="A170" s="7">
        <v>40603</v>
      </c>
      <c r="B170" s="1">
        <v>37.65</v>
      </c>
      <c r="C170" s="1">
        <v>33.85</v>
      </c>
      <c r="D170" s="1">
        <v>38.15</v>
      </c>
      <c r="E170" s="1">
        <v>33.585000000000001</v>
      </c>
      <c r="F170" s="2">
        <f t="shared" si="5"/>
        <v>0.11225997045790242</v>
      </c>
      <c r="G170" s="2">
        <f t="shared" si="4"/>
        <v>0.11225997045790242</v>
      </c>
    </row>
    <row r="171" spans="1:7" x14ac:dyDescent="0.25">
      <c r="A171" s="7">
        <v>40575</v>
      </c>
      <c r="B171" s="1">
        <v>33.825000000000003</v>
      </c>
      <c r="C171" s="1">
        <v>28.065000000000001</v>
      </c>
      <c r="D171" s="1">
        <v>34.33</v>
      </c>
      <c r="E171" s="1">
        <v>27.88</v>
      </c>
      <c r="F171" s="2">
        <f t="shared" si="5"/>
        <v>0.20523784072688406</v>
      </c>
      <c r="G171" s="2">
        <f t="shared" si="4"/>
        <v>0.20523784072688406</v>
      </c>
    </row>
    <row r="172" spans="1:7" x14ac:dyDescent="0.25">
      <c r="A172" s="7">
        <v>40544</v>
      </c>
      <c r="B172" s="1">
        <v>28.055</v>
      </c>
      <c r="C172" s="1">
        <v>30.864999999999998</v>
      </c>
      <c r="D172" s="1">
        <v>31.245000000000001</v>
      </c>
      <c r="E172" s="1">
        <v>26.41</v>
      </c>
      <c r="F172" s="2">
        <f t="shared" si="5"/>
        <v>-9.1041632917544107E-2</v>
      </c>
      <c r="G172" s="2">
        <f t="shared" si="4"/>
        <v>-9.1041632917544107E-2</v>
      </c>
    </row>
    <row r="173" spans="1:7" x14ac:dyDescent="0.25">
      <c r="A173" s="7">
        <v>40513</v>
      </c>
      <c r="B173" s="1">
        <v>30.91</v>
      </c>
      <c r="C173" s="1">
        <v>28.1</v>
      </c>
      <c r="D173" s="1">
        <v>30.945</v>
      </c>
      <c r="E173" s="1">
        <v>27.98</v>
      </c>
      <c r="F173" s="2">
        <f t="shared" si="5"/>
        <v>9.999999999999995E-2</v>
      </c>
      <c r="G173" s="2">
        <f t="shared" si="4"/>
        <v>9.999999999999995E-2</v>
      </c>
    </row>
    <row r="174" spans="1:7" x14ac:dyDescent="0.25">
      <c r="A174" s="7">
        <v>40483</v>
      </c>
      <c r="B174" s="1">
        <v>28.085000000000001</v>
      </c>
      <c r="C174" s="1">
        <v>24.745000000000001</v>
      </c>
      <c r="D174" s="1">
        <v>29.355</v>
      </c>
      <c r="E174" s="1">
        <v>23.954999999999998</v>
      </c>
      <c r="F174" s="2">
        <f t="shared" si="5"/>
        <v>0.13497676298242067</v>
      </c>
      <c r="G174" s="2">
        <f t="shared" si="4"/>
        <v>0.13497676298242067</v>
      </c>
    </row>
    <row r="175" spans="1:7" x14ac:dyDescent="0.25">
      <c r="A175" s="7">
        <v>40452</v>
      </c>
      <c r="B175" s="1">
        <v>24.725000000000001</v>
      </c>
      <c r="C175" s="1">
        <v>21.725000000000001</v>
      </c>
      <c r="D175" s="1">
        <v>24.92</v>
      </c>
      <c r="E175" s="1">
        <v>21.704999999999998</v>
      </c>
      <c r="F175" s="2">
        <f t="shared" si="5"/>
        <v>0.13808975834292289</v>
      </c>
      <c r="G175" s="2">
        <f t="shared" si="4"/>
        <v>0.13808975834292289</v>
      </c>
    </row>
    <row r="176" spans="1:7" x14ac:dyDescent="0.25">
      <c r="A176" s="7">
        <v>40422</v>
      </c>
      <c r="B176" s="1">
        <v>21.75</v>
      </c>
      <c r="C176" s="1">
        <v>19.399999999999999</v>
      </c>
      <c r="D176" s="1">
        <v>22.09</v>
      </c>
      <c r="E176" s="1">
        <v>19.28</v>
      </c>
      <c r="F176" s="2">
        <f t="shared" si="5"/>
        <v>0.12113402061855678</v>
      </c>
      <c r="G176" s="2">
        <f t="shared" si="4"/>
        <v>0.12113402061855678</v>
      </c>
    </row>
    <row r="177" spans="1:7" x14ac:dyDescent="0.25">
      <c r="A177" s="7">
        <v>40391</v>
      </c>
      <c r="B177" s="1">
        <v>19.38</v>
      </c>
      <c r="C177" s="1">
        <v>18.010000000000002</v>
      </c>
      <c r="D177" s="1">
        <v>19.425000000000001</v>
      </c>
      <c r="E177" s="1">
        <v>17.739999999999998</v>
      </c>
      <c r="F177" s="2">
        <f t="shared" si="5"/>
        <v>7.6068850638533997E-2</v>
      </c>
      <c r="G177" s="2">
        <f t="shared" si="4"/>
        <v>7.6068850638533997E-2</v>
      </c>
    </row>
    <row r="178" spans="1:7" x14ac:dyDescent="0.25">
      <c r="A178" s="7">
        <v>40360</v>
      </c>
      <c r="B178" s="1">
        <v>17.989999999999998</v>
      </c>
      <c r="C178" s="1">
        <v>18.61</v>
      </c>
      <c r="D178" s="1">
        <v>18.675000000000001</v>
      </c>
      <c r="E178" s="1">
        <v>17.335000000000001</v>
      </c>
      <c r="F178" s="2">
        <f t="shared" si="5"/>
        <v>-3.3315421816227889E-2</v>
      </c>
      <c r="G178" s="2">
        <f t="shared" si="4"/>
        <v>-3.3315421816227889E-2</v>
      </c>
    </row>
    <row r="179" spans="1:7" x14ac:dyDescent="0.25">
      <c r="A179" s="7">
        <v>40330</v>
      </c>
      <c r="B179" s="1">
        <v>18.600000000000001</v>
      </c>
      <c r="C179" s="1">
        <v>18.53</v>
      </c>
      <c r="D179" s="1">
        <v>19.465</v>
      </c>
      <c r="E179" s="1">
        <v>17.190000000000001</v>
      </c>
      <c r="F179" s="2">
        <f t="shared" si="5"/>
        <v>3.7776578521316936E-3</v>
      </c>
      <c r="G179" s="2">
        <f t="shared" si="4"/>
        <v>3.7776578521316936E-3</v>
      </c>
    </row>
    <row r="180" spans="1:7" x14ac:dyDescent="0.25">
      <c r="A180" s="7">
        <v>40299</v>
      </c>
      <c r="B180" s="1">
        <v>18.57</v>
      </c>
      <c r="C180" s="1">
        <v>18.649999999999999</v>
      </c>
      <c r="D180" s="1">
        <v>19.82</v>
      </c>
      <c r="E180" s="1">
        <v>17.085000000000001</v>
      </c>
      <c r="F180" s="2">
        <f t="shared" si="5"/>
        <v>-4.2895442359248415E-3</v>
      </c>
      <c r="G180" s="2">
        <f t="shared" si="4"/>
        <v>-4.2895442359248415E-3</v>
      </c>
    </row>
    <row r="181" spans="1:7" x14ac:dyDescent="0.25">
      <c r="A181" s="7">
        <v>40269</v>
      </c>
      <c r="B181" s="1">
        <v>18.645</v>
      </c>
      <c r="C181" s="1">
        <v>17.504999999999999</v>
      </c>
      <c r="D181" s="1">
        <v>18.77</v>
      </c>
      <c r="E181" s="1">
        <v>17.465</v>
      </c>
      <c r="F181" s="2">
        <f t="shared" si="5"/>
        <v>6.5124250214224549E-2</v>
      </c>
      <c r="G181" s="2">
        <f t="shared" si="4"/>
        <v>6.5124250214224549E-2</v>
      </c>
    </row>
    <row r="182" spans="1:7" x14ac:dyDescent="0.25">
      <c r="A182" s="7">
        <v>40238</v>
      </c>
      <c r="B182" s="1">
        <v>17.5</v>
      </c>
      <c r="C182" s="1">
        <v>16.600000000000001</v>
      </c>
      <c r="D182" s="1">
        <v>17.649999999999999</v>
      </c>
      <c r="E182" s="1">
        <v>16.324999999999999</v>
      </c>
      <c r="F182" s="2">
        <f t="shared" si="5"/>
        <v>5.4216867469879429E-2</v>
      </c>
      <c r="G182" s="2">
        <f t="shared" si="4"/>
        <v>5.4216867469879429E-2</v>
      </c>
    </row>
    <row r="183" spans="1:7" x14ac:dyDescent="0.25">
      <c r="A183" s="7">
        <v>40210</v>
      </c>
      <c r="B183" s="1">
        <v>16.475000000000001</v>
      </c>
      <c r="C183" s="1">
        <v>16.195</v>
      </c>
      <c r="D183" s="1">
        <v>16.945</v>
      </c>
      <c r="E183" s="1">
        <v>14.654999999999999</v>
      </c>
      <c r="F183" s="2">
        <f t="shared" si="5"/>
        <v>1.728928681691887E-2</v>
      </c>
      <c r="G183" s="2">
        <f t="shared" si="4"/>
        <v>1.728928681691887E-2</v>
      </c>
    </row>
    <row r="184" spans="1:7" x14ac:dyDescent="0.25">
      <c r="A184" s="7">
        <v>40179</v>
      </c>
      <c r="B184" s="1">
        <v>16.184999999999999</v>
      </c>
      <c r="C184" s="1">
        <v>16.885000000000002</v>
      </c>
      <c r="D184" s="1">
        <v>18.885000000000002</v>
      </c>
      <c r="E184" s="1">
        <v>15.994999999999999</v>
      </c>
      <c r="F184" s="2">
        <f t="shared" si="5"/>
        <v>-4.1456914421083964E-2</v>
      </c>
      <c r="G184" s="2">
        <f t="shared" si="4"/>
        <v>-4.1456914421083964E-2</v>
      </c>
    </row>
    <row r="185" spans="1:7" x14ac:dyDescent="0.25">
      <c r="A185" s="7">
        <v>40148</v>
      </c>
      <c r="B185" s="1">
        <v>16.855</v>
      </c>
      <c r="C185" s="1">
        <v>18.484999999999999</v>
      </c>
      <c r="D185" s="1">
        <v>19.454999999999998</v>
      </c>
      <c r="E185" s="1">
        <v>16.745000000000001</v>
      </c>
      <c r="F185" s="2">
        <f t="shared" si="5"/>
        <v>-8.8179605085204171E-2</v>
      </c>
      <c r="G185" s="2">
        <f t="shared" si="4"/>
        <v>-8.8179605085204171E-2</v>
      </c>
    </row>
    <row r="186" spans="1:7" x14ac:dyDescent="0.25">
      <c r="A186" s="7">
        <v>40118</v>
      </c>
      <c r="B186" s="1">
        <v>18.434999999999999</v>
      </c>
      <c r="C186" s="1">
        <v>16.274999999999999</v>
      </c>
      <c r="D186" s="1">
        <v>18.934999999999999</v>
      </c>
      <c r="E186" s="1">
        <v>16.245000000000001</v>
      </c>
      <c r="F186" s="2">
        <f t="shared" si="5"/>
        <v>0.1327188940092166</v>
      </c>
      <c r="G186" s="2">
        <f t="shared" si="4"/>
        <v>0.1327188940092166</v>
      </c>
    </row>
    <row r="187" spans="1:7" x14ac:dyDescent="0.25">
      <c r="A187" s="7">
        <v>40087</v>
      </c>
      <c r="B187" s="1">
        <v>16.3</v>
      </c>
      <c r="C187" s="1">
        <v>16.61</v>
      </c>
      <c r="D187" s="1">
        <v>18.100000000000001</v>
      </c>
      <c r="E187" s="1">
        <v>15.92</v>
      </c>
      <c r="F187" s="2">
        <f t="shared" si="5"/>
        <v>-1.8663455749548388E-2</v>
      </c>
      <c r="G187" s="2">
        <f t="shared" si="4"/>
        <v>-1.8663455749548388E-2</v>
      </c>
    </row>
    <row r="188" spans="1:7" x14ac:dyDescent="0.25">
      <c r="A188" s="7">
        <v>40057</v>
      </c>
      <c r="B188" s="1">
        <v>16.64</v>
      </c>
      <c r="C188" s="1">
        <v>14.93</v>
      </c>
      <c r="D188" s="1">
        <v>17.68</v>
      </c>
      <c r="E188" s="1">
        <v>14.68</v>
      </c>
      <c r="F188" s="2">
        <f t="shared" si="5"/>
        <v>0.11453449430676496</v>
      </c>
      <c r="G188" s="2">
        <f t="shared" si="4"/>
        <v>0.11453449430676496</v>
      </c>
    </row>
    <row r="189" spans="1:7" x14ac:dyDescent="0.25">
      <c r="A189" s="7">
        <v>40026</v>
      </c>
      <c r="B189" s="1">
        <v>14.914999999999999</v>
      </c>
      <c r="C189" s="1">
        <v>13.895</v>
      </c>
      <c r="D189" s="1">
        <v>15.185</v>
      </c>
      <c r="E189" s="1">
        <v>13.505000000000001</v>
      </c>
      <c r="F189" s="2">
        <f t="shared" si="5"/>
        <v>7.3407700611730811E-2</v>
      </c>
      <c r="G189" s="2">
        <f t="shared" si="4"/>
        <v>7.3407700611730811E-2</v>
      </c>
    </row>
    <row r="190" spans="1:7" x14ac:dyDescent="0.25">
      <c r="A190" s="7">
        <v>39995</v>
      </c>
      <c r="B190" s="1">
        <v>13.93</v>
      </c>
      <c r="C190" s="1">
        <v>13.62</v>
      </c>
      <c r="D190" s="1">
        <v>14.12</v>
      </c>
      <c r="E190" s="1">
        <v>12.48</v>
      </c>
      <c r="F190" s="2">
        <f t="shared" si="5"/>
        <v>2.2760646108663768E-2</v>
      </c>
      <c r="G190" s="2">
        <f t="shared" si="4"/>
        <v>2.2760646108663768E-2</v>
      </c>
    </row>
    <row r="191" spans="1:7" x14ac:dyDescent="0.25">
      <c r="A191" s="7">
        <v>39965</v>
      </c>
      <c r="B191" s="1">
        <v>13.6</v>
      </c>
      <c r="C191" s="1">
        <v>15.73</v>
      </c>
      <c r="D191" s="1">
        <v>16.25</v>
      </c>
      <c r="E191" s="1">
        <v>13.49</v>
      </c>
      <c r="F191" s="2">
        <f t="shared" si="5"/>
        <v>-0.13541004450095365</v>
      </c>
      <c r="G191" s="2">
        <f t="shared" si="4"/>
        <v>-0.13541004450095365</v>
      </c>
    </row>
    <row r="192" spans="1:7" x14ac:dyDescent="0.25">
      <c r="A192" s="7">
        <v>39934</v>
      </c>
      <c r="B192" s="1">
        <v>15.78</v>
      </c>
      <c r="C192" s="1">
        <v>12.37</v>
      </c>
      <c r="D192" s="1">
        <v>15.79</v>
      </c>
      <c r="E192" s="1">
        <v>12.07</v>
      </c>
      <c r="F192" s="2">
        <f t="shared" si="5"/>
        <v>0.2756669361358125</v>
      </c>
      <c r="G192" s="2">
        <f t="shared" si="4"/>
        <v>0.2756669361358125</v>
      </c>
    </row>
    <row r="193" spans="1:7" x14ac:dyDescent="0.25">
      <c r="A193" s="7">
        <v>39904</v>
      </c>
      <c r="B193" s="1">
        <v>12.38</v>
      </c>
      <c r="C193" s="1">
        <v>12.98</v>
      </c>
      <c r="D193" s="1">
        <v>13.24</v>
      </c>
      <c r="E193" s="1">
        <v>11.83</v>
      </c>
      <c r="F193" s="2">
        <f t="shared" si="5"/>
        <v>-4.6224961479198738E-2</v>
      </c>
      <c r="G193" s="2">
        <f t="shared" si="4"/>
        <v>-4.6224961479198738E-2</v>
      </c>
    </row>
    <row r="194" spans="1:7" x14ac:dyDescent="0.25">
      <c r="A194" s="7">
        <v>39873</v>
      </c>
      <c r="B194" s="1">
        <v>12.98</v>
      </c>
      <c r="C194" s="1">
        <v>13.13</v>
      </c>
      <c r="D194" s="1">
        <v>13.93</v>
      </c>
      <c r="E194" s="1">
        <v>11.94</v>
      </c>
      <c r="F194" s="2">
        <f t="shared" si="5"/>
        <v>-1.1424219345011451E-2</v>
      </c>
      <c r="G194" s="2">
        <f t="shared" si="4"/>
        <v>-1.1424219345011451E-2</v>
      </c>
    </row>
    <row r="195" spans="1:7" x14ac:dyDescent="0.25">
      <c r="A195" s="7">
        <v>39845</v>
      </c>
      <c r="B195" s="1">
        <v>13.13</v>
      </c>
      <c r="C195" s="1">
        <v>12.69</v>
      </c>
      <c r="D195" s="1">
        <v>14.64</v>
      </c>
      <c r="E195" s="1">
        <v>12.17</v>
      </c>
      <c r="F195" s="2">
        <f t="shared" si="5"/>
        <v>3.4672970843183715E-2</v>
      </c>
      <c r="G195" s="2">
        <f t="shared" ref="G195:G258" si="6">(B195-C195)/C195</f>
        <v>3.4672970843183715E-2</v>
      </c>
    </row>
    <row r="196" spans="1:7" x14ac:dyDescent="0.25">
      <c r="A196" s="7">
        <v>39814</v>
      </c>
      <c r="B196" s="1">
        <v>12.67</v>
      </c>
      <c r="C196" s="1">
        <v>11.35</v>
      </c>
      <c r="D196" s="1">
        <v>12.69</v>
      </c>
      <c r="E196" s="1">
        <v>10.35</v>
      </c>
      <c r="F196" s="2">
        <f t="shared" ref="F196:F259" si="7">(B196-C196)/C196</f>
        <v>0.11629955947136567</v>
      </c>
      <c r="G196" s="2">
        <f t="shared" si="6"/>
        <v>0.11629955947136567</v>
      </c>
    </row>
    <row r="197" spans="1:7" x14ac:dyDescent="0.25">
      <c r="A197" s="7">
        <v>39783</v>
      </c>
      <c r="B197" s="1">
        <v>11.36</v>
      </c>
      <c r="C197" s="1">
        <v>10.33</v>
      </c>
      <c r="D197" s="1">
        <v>11.58</v>
      </c>
      <c r="E197" s="1">
        <v>9.17</v>
      </c>
      <c r="F197" s="2">
        <f t="shared" si="7"/>
        <v>9.9709583736689186E-2</v>
      </c>
      <c r="G197" s="2">
        <f t="shared" si="6"/>
        <v>9.9709583736689186E-2</v>
      </c>
    </row>
    <row r="198" spans="1:7" x14ac:dyDescent="0.25">
      <c r="A198" s="7">
        <v>39753</v>
      </c>
      <c r="B198" s="1">
        <v>10.29</v>
      </c>
      <c r="C198" s="1">
        <v>9.85</v>
      </c>
      <c r="D198" s="1">
        <v>10.82</v>
      </c>
      <c r="E198" s="1">
        <v>8.84</v>
      </c>
      <c r="F198" s="2">
        <f t="shared" si="7"/>
        <v>4.4670050761421269E-2</v>
      </c>
      <c r="G198" s="2">
        <f t="shared" si="6"/>
        <v>4.4670050761421269E-2</v>
      </c>
    </row>
    <row r="199" spans="1:7" x14ac:dyDescent="0.25">
      <c r="A199" s="7">
        <v>39722</v>
      </c>
      <c r="B199" s="1">
        <v>9.86</v>
      </c>
      <c r="C199" s="1">
        <v>12.08</v>
      </c>
      <c r="D199" s="1">
        <v>13.01</v>
      </c>
      <c r="E199" s="1">
        <v>8.4700000000000006</v>
      </c>
      <c r="F199" s="2">
        <f t="shared" si="7"/>
        <v>-0.18377483443708614</v>
      </c>
      <c r="G199" s="2">
        <f t="shared" si="6"/>
        <v>-0.18377483443708614</v>
      </c>
    </row>
    <row r="200" spans="1:7" x14ac:dyDescent="0.25">
      <c r="A200" s="7">
        <v>39692</v>
      </c>
      <c r="B200" s="1">
        <v>12.07</v>
      </c>
      <c r="C200" s="1">
        <v>13.61</v>
      </c>
      <c r="D200" s="1">
        <v>13.8</v>
      </c>
      <c r="E200" s="1">
        <v>10.3</v>
      </c>
      <c r="F200" s="2">
        <f t="shared" si="7"/>
        <v>-0.11315209404849369</v>
      </c>
      <c r="G200" s="2">
        <f t="shared" si="6"/>
        <v>-0.11315209404849369</v>
      </c>
    </row>
    <row r="201" spans="1:7" x14ac:dyDescent="0.25">
      <c r="A201" s="7">
        <v>39661</v>
      </c>
      <c r="B201" s="1">
        <v>13.63</v>
      </c>
      <c r="C201" s="1">
        <v>17.75</v>
      </c>
      <c r="D201" s="1">
        <v>17.79</v>
      </c>
      <c r="E201" s="1">
        <v>12.44</v>
      </c>
      <c r="F201" s="2">
        <f t="shared" si="7"/>
        <v>-0.23211267605633798</v>
      </c>
      <c r="G201" s="2">
        <f t="shared" si="6"/>
        <v>-0.23211267605633798</v>
      </c>
    </row>
    <row r="202" spans="1:7" x14ac:dyDescent="0.25">
      <c r="A202" s="7">
        <v>39630</v>
      </c>
      <c r="B202" s="1">
        <v>17.73</v>
      </c>
      <c r="C202" s="1">
        <v>17.43</v>
      </c>
      <c r="D202" s="1">
        <v>19.5</v>
      </c>
      <c r="E202" s="1">
        <v>16.850000000000001</v>
      </c>
      <c r="F202" s="2">
        <f t="shared" si="7"/>
        <v>1.7211703958691951E-2</v>
      </c>
      <c r="G202" s="2">
        <f t="shared" si="6"/>
        <v>1.7211703958691951E-2</v>
      </c>
    </row>
    <row r="203" spans="1:7" x14ac:dyDescent="0.25">
      <c r="A203" s="7">
        <v>39600</v>
      </c>
      <c r="B203" s="1">
        <v>17.41</v>
      </c>
      <c r="C203" s="1">
        <v>16.89</v>
      </c>
      <c r="D203" s="1">
        <v>17.89</v>
      </c>
      <c r="E203" s="1">
        <v>16.28</v>
      </c>
      <c r="F203" s="2">
        <f t="shared" si="7"/>
        <v>3.0787448194197722E-2</v>
      </c>
      <c r="G203" s="2">
        <f t="shared" si="6"/>
        <v>3.0787448194197722E-2</v>
      </c>
    </row>
    <row r="204" spans="1:7" x14ac:dyDescent="0.25">
      <c r="A204" s="7">
        <v>39569</v>
      </c>
      <c r="B204" s="1">
        <v>16.88</v>
      </c>
      <c r="C204" s="1">
        <v>16.8</v>
      </c>
      <c r="D204" s="1">
        <v>18.36</v>
      </c>
      <c r="E204" s="1">
        <v>15.97</v>
      </c>
      <c r="F204" s="2">
        <f t="shared" si="7"/>
        <v>4.76190476190466E-3</v>
      </c>
      <c r="G204" s="2">
        <f t="shared" si="6"/>
        <v>4.76190476190466E-3</v>
      </c>
    </row>
    <row r="205" spans="1:7" x14ac:dyDescent="0.25">
      <c r="A205" s="7">
        <v>39539</v>
      </c>
      <c r="B205" s="1">
        <v>16.87</v>
      </c>
      <c r="C205" s="1">
        <v>17.2</v>
      </c>
      <c r="D205" s="1">
        <v>18.79</v>
      </c>
      <c r="E205" s="1">
        <v>16.32</v>
      </c>
      <c r="F205" s="2">
        <f t="shared" si="7"/>
        <v>-1.9186046511627808E-2</v>
      </c>
      <c r="G205" s="2">
        <f t="shared" si="6"/>
        <v>-1.9186046511627808E-2</v>
      </c>
    </row>
    <row r="206" spans="1:7" x14ac:dyDescent="0.25">
      <c r="A206" s="7">
        <v>39508</v>
      </c>
      <c r="B206" s="1">
        <v>17.23</v>
      </c>
      <c r="C206" s="1">
        <v>19.77</v>
      </c>
      <c r="D206" s="1">
        <v>21.27</v>
      </c>
      <c r="E206" s="1">
        <v>16.75</v>
      </c>
      <c r="F206" s="2">
        <f t="shared" si="7"/>
        <v>-0.12847749114820431</v>
      </c>
      <c r="G206" s="2">
        <f t="shared" si="6"/>
        <v>-0.12847749114820431</v>
      </c>
    </row>
    <row r="207" spans="1:7" x14ac:dyDescent="0.25">
      <c r="A207" s="7">
        <v>39479</v>
      </c>
      <c r="B207" s="1">
        <v>19.809999999999999</v>
      </c>
      <c r="C207" s="1">
        <v>16.88</v>
      </c>
      <c r="D207" s="1">
        <v>19.95</v>
      </c>
      <c r="E207" s="1">
        <v>16.190000000000001</v>
      </c>
      <c r="F207" s="2">
        <f t="shared" si="7"/>
        <v>0.1735781990521327</v>
      </c>
      <c r="G207" s="2">
        <f t="shared" si="6"/>
        <v>0.1735781990521327</v>
      </c>
    </row>
    <row r="208" spans="1:7" x14ac:dyDescent="0.25">
      <c r="A208" s="7">
        <v>39448</v>
      </c>
      <c r="B208" s="1">
        <v>16.899999999999999</v>
      </c>
      <c r="C208" s="1">
        <v>14.78</v>
      </c>
      <c r="D208" s="1">
        <v>17.02</v>
      </c>
      <c r="E208" s="1">
        <v>14.77</v>
      </c>
      <c r="F208" s="2">
        <f t="shared" si="7"/>
        <v>0.14343707713125842</v>
      </c>
      <c r="G208" s="2">
        <f t="shared" si="6"/>
        <v>0.14343707713125842</v>
      </c>
    </row>
    <row r="209" spans="1:7" x14ac:dyDescent="0.25">
      <c r="A209" s="7">
        <v>39417</v>
      </c>
      <c r="B209" s="1">
        <v>14.79</v>
      </c>
      <c r="C209" s="1">
        <v>13.95</v>
      </c>
      <c r="D209" s="1">
        <v>14.92</v>
      </c>
      <c r="E209" s="1">
        <v>13.58</v>
      </c>
      <c r="F209" s="2">
        <f t="shared" si="7"/>
        <v>6.021505376344085E-2</v>
      </c>
      <c r="G209" s="2">
        <f t="shared" si="6"/>
        <v>6.021505376344085E-2</v>
      </c>
    </row>
    <row r="210" spans="1:7" x14ac:dyDescent="0.25">
      <c r="A210" s="7">
        <v>39387</v>
      </c>
      <c r="B210" s="1">
        <v>14</v>
      </c>
      <c r="C210" s="1">
        <v>14.46</v>
      </c>
      <c r="D210" s="1">
        <v>16.21</v>
      </c>
      <c r="E210" s="1">
        <v>13.78</v>
      </c>
      <c r="F210" s="2">
        <f t="shared" si="7"/>
        <v>-3.1811894882434362E-2</v>
      </c>
      <c r="G210" s="2">
        <f t="shared" si="6"/>
        <v>-3.1811894882434362E-2</v>
      </c>
    </row>
    <row r="211" spans="1:7" x14ac:dyDescent="0.25">
      <c r="A211" s="7">
        <v>39356</v>
      </c>
      <c r="B211" s="1">
        <v>14.5</v>
      </c>
      <c r="C211" s="1">
        <v>13.78</v>
      </c>
      <c r="D211" s="1">
        <v>14.54</v>
      </c>
      <c r="E211" s="1">
        <v>13.05</v>
      </c>
      <c r="F211" s="2">
        <f t="shared" si="7"/>
        <v>5.2249637155297582E-2</v>
      </c>
      <c r="G211" s="2">
        <f t="shared" si="6"/>
        <v>5.2249637155297582E-2</v>
      </c>
    </row>
    <row r="212" spans="1:7" x14ac:dyDescent="0.25">
      <c r="A212" s="7">
        <v>39326</v>
      </c>
      <c r="B212" s="1">
        <v>13.79</v>
      </c>
      <c r="C212" s="1">
        <v>12.09</v>
      </c>
      <c r="D212" s="1">
        <v>13.86</v>
      </c>
      <c r="E212" s="1">
        <v>11.99</v>
      </c>
      <c r="F212" s="2">
        <f t="shared" si="7"/>
        <v>0.140612076095947</v>
      </c>
      <c r="G212" s="2">
        <f t="shared" si="6"/>
        <v>0.140612076095947</v>
      </c>
    </row>
    <row r="213" spans="1:7" x14ac:dyDescent="0.25">
      <c r="A213" s="7">
        <v>39295</v>
      </c>
      <c r="B213" s="1">
        <v>12.06</v>
      </c>
      <c r="C213" s="1">
        <v>12.83</v>
      </c>
      <c r="D213" s="1">
        <v>13.19</v>
      </c>
      <c r="E213" s="1">
        <v>11.03</v>
      </c>
      <c r="F213" s="2">
        <f t="shared" si="7"/>
        <v>-6.001558846453621E-2</v>
      </c>
      <c r="G213" s="2">
        <f t="shared" si="6"/>
        <v>-6.001558846453621E-2</v>
      </c>
    </row>
    <row r="214" spans="1:7" x14ac:dyDescent="0.25">
      <c r="A214" s="7">
        <v>39264</v>
      </c>
      <c r="B214" s="1">
        <v>12.84</v>
      </c>
      <c r="C214" s="1">
        <v>12.45</v>
      </c>
      <c r="D214" s="1">
        <v>13.5</v>
      </c>
      <c r="E214" s="1">
        <v>12.33</v>
      </c>
      <c r="F214" s="2">
        <f t="shared" si="7"/>
        <v>3.1325301204819328E-2</v>
      </c>
      <c r="G214" s="2">
        <f t="shared" si="6"/>
        <v>3.1325301204819328E-2</v>
      </c>
    </row>
    <row r="215" spans="1:7" x14ac:dyDescent="0.25">
      <c r="A215" s="7">
        <v>39234</v>
      </c>
      <c r="B215" s="1">
        <v>12.41</v>
      </c>
      <c r="C215" s="1">
        <v>13.43</v>
      </c>
      <c r="D215" s="1">
        <v>13.82</v>
      </c>
      <c r="E215" s="1">
        <v>12.11</v>
      </c>
      <c r="F215" s="2">
        <f t="shared" si="7"/>
        <v>-7.5949367088607569E-2</v>
      </c>
      <c r="G215" s="2">
        <f t="shared" si="6"/>
        <v>-7.5949367088607569E-2</v>
      </c>
    </row>
    <row r="216" spans="1:7" x14ac:dyDescent="0.25">
      <c r="A216" s="7">
        <v>39203</v>
      </c>
      <c r="B216" s="1">
        <v>13.43</v>
      </c>
      <c r="C216" s="1">
        <v>13.36</v>
      </c>
      <c r="D216" s="1">
        <v>13.64</v>
      </c>
      <c r="E216" s="1">
        <v>12.68</v>
      </c>
      <c r="F216" s="2">
        <f t="shared" si="7"/>
        <v>5.2395209580838537E-3</v>
      </c>
      <c r="G216" s="2">
        <f t="shared" si="6"/>
        <v>5.2395209580838537E-3</v>
      </c>
    </row>
    <row r="217" spans="1:7" x14ac:dyDescent="0.25">
      <c r="A217" s="7">
        <v>39173</v>
      </c>
      <c r="B217" s="1">
        <v>13.41</v>
      </c>
      <c r="C217" s="1">
        <v>13.39</v>
      </c>
      <c r="D217" s="1">
        <v>14.13</v>
      </c>
      <c r="E217" s="1">
        <v>12.97</v>
      </c>
      <c r="F217" s="2">
        <f t="shared" si="7"/>
        <v>1.4936519790888403E-3</v>
      </c>
      <c r="G217" s="2">
        <f t="shared" si="6"/>
        <v>1.4936519790888403E-3</v>
      </c>
    </row>
    <row r="218" spans="1:7" x14ac:dyDescent="0.25">
      <c r="A218" s="7">
        <v>39142</v>
      </c>
      <c r="B218" s="1">
        <v>13.38</v>
      </c>
      <c r="C218" s="1">
        <v>14.11</v>
      </c>
      <c r="D218" s="1">
        <v>14.32</v>
      </c>
      <c r="E218" s="1">
        <v>12.38</v>
      </c>
      <c r="F218" s="2">
        <f t="shared" si="7"/>
        <v>-5.1736357193479708E-2</v>
      </c>
      <c r="G218" s="2">
        <f t="shared" si="6"/>
        <v>-5.1736357193479708E-2</v>
      </c>
    </row>
    <row r="219" spans="1:7" x14ac:dyDescent="0.25">
      <c r="A219" s="7">
        <v>39114</v>
      </c>
      <c r="B219" s="1">
        <v>14.16</v>
      </c>
      <c r="C219" s="1">
        <v>13.49</v>
      </c>
      <c r="D219" s="1">
        <v>14.75</v>
      </c>
      <c r="E219" s="1">
        <v>13.22</v>
      </c>
      <c r="F219" s="2">
        <f t="shared" si="7"/>
        <v>4.9666419570051884E-2</v>
      </c>
      <c r="G219" s="2">
        <f t="shared" si="6"/>
        <v>4.9666419570051884E-2</v>
      </c>
    </row>
    <row r="220" spans="1:7" x14ac:dyDescent="0.25">
      <c r="A220" s="7">
        <v>39083</v>
      </c>
      <c r="B220" s="1">
        <v>13.54</v>
      </c>
      <c r="C220" s="1">
        <v>12.84</v>
      </c>
      <c r="D220" s="1">
        <v>13.68</v>
      </c>
      <c r="E220" s="1">
        <v>12</v>
      </c>
      <c r="F220" s="2">
        <f t="shared" si="7"/>
        <v>5.4517133956386236E-2</v>
      </c>
      <c r="G220" s="2">
        <f t="shared" si="6"/>
        <v>5.4517133956386236E-2</v>
      </c>
    </row>
    <row r="221" spans="1:7" x14ac:dyDescent="0.25">
      <c r="A221" s="7">
        <v>39052</v>
      </c>
      <c r="B221" s="1">
        <v>12.9</v>
      </c>
      <c r="C221" s="1">
        <v>13.94</v>
      </c>
      <c r="D221" s="1">
        <v>14.21</v>
      </c>
      <c r="E221" s="1">
        <v>12.27</v>
      </c>
      <c r="F221" s="2">
        <f t="shared" si="7"/>
        <v>-7.460545193687225E-2</v>
      </c>
      <c r="G221" s="2">
        <f t="shared" si="6"/>
        <v>-7.460545193687225E-2</v>
      </c>
    </row>
    <row r="222" spans="1:7" x14ac:dyDescent="0.25">
      <c r="A222" s="7">
        <v>39022</v>
      </c>
      <c r="B222" s="1">
        <v>13.97</v>
      </c>
      <c r="C222" s="1">
        <v>12.25</v>
      </c>
      <c r="D222" s="1">
        <v>14</v>
      </c>
      <c r="E222" s="1">
        <v>12.23</v>
      </c>
      <c r="F222" s="2">
        <f t="shared" si="7"/>
        <v>0.14040816326530617</v>
      </c>
      <c r="G222" s="2">
        <f t="shared" si="6"/>
        <v>0.14040816326530617</v>
      </c>
    </row>
    <row r="223" spans="1:7" x14ac:dyDescent="0.25">
      <c r="A223" s="7">
        <v>38991</v>
      </c>
      <c r="B223" s="1">
        <v>12.28</v>
      </c>
      <c r="C223" s="1">
        <v>11.43</v>
      </c>
      <c r="D223" s="1">
        <v>12.29</v>
      </c>
      <c r="E223" s="1">
        <v>10.55</v>
      </c>
      <c r="F223" s="2">
        <f t="shared" si="7"/>
        <v>7.4365704286964096E-2</v>
      </c>
      <c r="G223" s="2">
        <f t="shared" si="6"/>
        <v>7.4365704286964096E-2</v>
      </c>
    </row>
    <row r="224" spans="1:7" x14ac:dyDescent="0.25">
      <c r="A224" s="7">
        <v>38961</v>
      </c>
      <c r="B224" s="1">
        <v>11.44</v>
      </c>
      <c r="C224" s="1">
        <v>12.87</v>
      </c>
      <c r="D224" s="1">
        <v>13.26</v>
      </c>
      <c r="E224" s="1">
        <v>10.42</v>
      </c>
      <c r="F224" s="2">
        <f t="shared" si="7"/>
        <v>-0.11111111111111109</v>
      </c>
      <c r="G224" s="2">
        <f t="shared" si="6"/>
        <v>-0.11111111111111109</v>
      </c>
    </row>
    <row r="225" spans="1:7" x14ac:dyDescent="0.25">
      <c r="A225" s="7">
        <v>38930</v>
      </c>
      <c r="B225" s="1">
        <v>12.9</v>
      </c>
      <c r="C225" s="1">
        <v>11.38</v>
      </c>
      <c r="D225" s="1">
        <v>12.93</v>
      </c>
      <c r="E225" s="1">
        <v>11.25</v>
      </c>
      <c r="F225" s="2">
        <f t="shared" si="7"/>
        <v>0.13356766256590505</v>
      </c>
      <c r="G225" s="2">
        <f t="shared" si="6"/>
        <v>0.13356766256590505</v>
      </c>
    </row>
    <row r="226" spans="1:7" x14ac:dyDescent="0.25">
      <c r="A226" s="7">
        <v>38899</v>
      </c>
      <c r="B226" s="1">
        <v>11.34</v>
      </c>
      <c r="C226" s="1">
        <v>10.95</v>
      </c>
      <c r="D226" s="1">
        <v>11.85</v>
      </c>
      <c r="E226" s="1">
        <v>10.4</v>
      </c>
      <c r="F226" s="2">
        <f t="shared" si="7"/>
        <v>3.5616438356164438E-2</v>
      </c>
      <c r="G226" s="2">
        <f t="shared" si="6"/>
        <v>3.5616438356164438E-2</v>
      </c>
    </row>
    <row r="227" spans="1:7" x14ac:dyDescent="0.25">
      <c r="A227" s="7">
        <v>38869</v>
      </c>
      <c r="B227" s="1">
        <v>11.01</v>
      </c>
      <c r="C227" s="1">
        <v>12.51</v>
      </c>
      <c r="D227" s="1">
        <v>12.57</v>
      </c>
      <c r="E227" s="1">
        <v>9.3800000000000008</v>
      </c>
      <c r="F227" s="2">
        <f t="shared" si="7"/>
        <v>-0.11990407673860912</v>
      </c>
      <c r="G227" s="2">
        <f t="shared" si="6"/>
        <v>-0.11990407673860912</v>
      </c>
    </row>
    <row r="228" spans="1:7" x14ac:dyDescent="0.25">
      <c r="A228" s="7">
        <v>38838</v>
      </c>
      <c r="B228" s="1">
        <v>12.54</v>
      </c>
      <c r="C228" s="1">
        <v>13.66</v>
      </c>
      <c r="D228" s="1">
        <v>15.22</v>
      </c>
      <c r="E228" s="1">
        <v>11.9</v>
      </c>
      <c r="F228" s="2">
        <f t="shared" si="7"/>
        <v>-8.1991215226940042E-2</v>
      </c>
      <c r="G228" s="2">
        <f t="shared" si="6"/>
        <v>-8.1991215226940042E-2</v>
      </c>
    </row>
    <row r="229" spans="1:7" x14ac:dyDescent="0.25">
      <c r="A229" s="7">
        <v>38808</v>
      </c>
      <c r="B229" s="1">
        <v>13.72</v>
      </c>
      <c r="C229" s="1">
        <v>11.47</v>
      </c>
      <c r="D229" s="1">
        <v>14.73</v>
      </c>
      <c r="E229" s="1">
        <v>11.47</v>
      </c>
      <c r="F229" s="2">
        <f t="shared" si="7"/>
        <v>0.19616390584132518</v>
      </c>
      <c r="G229" s="2">
        <f t="shared" si="6"/>
        <v>0.19616390584132518</v>
      </c>
    </row>
    <row r="230" spans="1:7" x14ac:dyDescent="0.25">
      <c r="A230" s="7">
        <v>38777</v>
      </c>
      <c r="B230" s="1">
        <v>11.5</v>
      </c>
      <c r="C230" s="1">
        <v>9.73</v>
      </c>
      <c r="D230" s="1">
        <v>11.93</v>
      </c>
      <c r="E230" s="1">
        <v>9.6300000000000008</v>
      </c>
      <c r="F230" s="2">
        <f t="shared" si="7"/>
        <v>0.18191161356628976</v>
      </c>
      <c r="G230" s="2">
        <f t="shared" si="6"/>
        <v>0.18191161356628976</v>
      </c>
    </row>
    <row r="231" spans="1:7" x14ac:dyDescent="0.25">
      <c r="A231" s="7">
        <v>38749</v>
      </c>
      <c r="B231" s="1">
        <v>9.77</v>
      </c>
      <c r="C231" s="1">
        <v>9.83</v>
      </c>
      <c r="D231" s="1">
        <v>9.93</v>
      </c>
      <c r="E231" s="1">
        <v>9.0399999999999991</v>
      </c>
      <c r="F231" s="2">
        <f t="shared" si="7"/>
        <v>-6.1037639877925222E-3</v>
      </c>
      <c r="G231" s="2">
        <f t="shared" si="6"/>
        <v>-6.1037639877925222E-3</v>
      </c>
    </row>
    <row r="232" spans="1:7" x14ac:dyDescent="0.25">
      <c r="A232" s="7">
        <v>38718</v>
      </c>
      <c r="B232" s="1">
        <v>9.82</v>
      </c>
      <c r="C232" s="1">
        <v>8.81</v>
      </c>
      <c r="D232" s="1">
        <v>9.93</v>
      </c>
      <c r="E232" s="1">
        <v>8.7799999999999994</v>
      </c>
      <c r="F232" s="2">
        <f t="shared" si="7"/>
        <v>0.11464245175936433</v>
      </c>
      <c r="G232" s="2">
        <f t="shared" si="6"/>
        <v>0.11464245175936433</v>
      </c>
    </row>
    <row r="233" spans="1:7" x14ac:dyDescent="0.25">
      <c r="A233" s="7">
        <v>38687</v>
      </c>
      <c r="B233" s="1">
        <v>8.82</v>
      </c>
      <c r="C233" s="1">
        <v>8.24</v>
      </c>
      <c r="D233" s="1">
        <v>8.82</v>
      </c>
      <c r="E233" s="1">
        <v>8.81</v>
      </c>
      <c r="F233" s="2">
        <f t="shared" si="7"/>
        <v>7.0388349514563117E-2</v>
      </c>
      <c r="G233" s="2">
        <f t="shared" si="6"/>
        <v>7.0388349514563117E-2</v>
      </c>
    </row>
    <row r="234" spans="1:7" x14ac:dyDescent="0.25">
      <c r="A234" s="7">
        <v>38657</v>
      </c>
      <c r="B234" s="1">
        <v>8.25</v>
      </c>
      <c r="C234" s="1">
        <v>7.55</v>
      </c>
      <c r="D234" s="1">
        <v>8.25</v>
      </c>
      <c r="E234" s="1">
        <v>8.24</v>
      </c>
      <c r="F234" s="2">
        <f t="shared" si="7"/>
        <v>9.27152317880795E-2</v>
      </c>
      <c r="G234" s="2">
        <f t="shared" si="6"/>
        <v>9.27152317880795E-2</v>
      </c>
    </row>
    <row r="235" spans="1:7" x14ac:dyDescent="0.25">
      <c r="A235" s="7">
        <v>38626</v>
      </c>
      <c r="B235" s="1">
        <v>7.54</v>
      </c>
      <c r="C235" s="1">
        <v>7.42</v>
      </c>
      <c r="D235" s="1">
        <v>7.54</v>
      </c>
      <c r="E235" s="1">
        <v>7.52</v>
      </c>
      <c r="F235" s="2">
        <f t="shared" si="7"/>
        <v>1.6172506738544489E-2</v>
      </c>
      <c r="G235" s="2">
        <f t="shared" si="6"/>
        <v>1.6172506738544489E-2</v>
      </c>
    </row>
    <row r="236" spans="1:7" x14ac:dyDescent="0.25">
      <c r="A236" s="7">
        <v>38596</v>
      </c>
      <c r="B236" s="1">
        <v>7.46</v>
      </c>
      <c r="C236" s="1">
        <v>6.83</v>
      </c>
      <c r="D236" s="1">
        <v>7.46</v>
      </c>
      <c r="E236" s="1">
        <v>7.44</v>
      </c>
      <c r="F236" s="2">
        <f t="shared" si="7"/>
        <v>9.2240117130307456E-2</v>
      </c>
      <c r="G236" s="2">
        <f t="shared" si="6"/>
        <v>9.2240117130307456E-2</v>
      </c>
    </row>
    <row r="237" spans="1:7" x14ac:dyDescent="0.25">
      <c r="A237" s="7">
        <v>38565</v>
      </c>
      <c r="B237" s="1">
        <v>6.83</v>
      </c>
      <c r="C237" s="1">
        <v>7.21</v>
      </c>
      <c r="D237" s="1">
        <v>6.83</v>
      </c>
      <c r="E237" s="1">
        <v>6.82</v>
      </c>
      <c r="F237" s="2">
        <f t="shared" si="7"/>
        <v>-5.270457697642162E-2</v>
      </c>
      <c r="G237" s="2">
        <f t="shared" si="6"/>
        <v>-5.270457697642162E-2</v>
      </c>
    </row>
    <row r="238" spans="1:7" x14ac:dyDescent="0.25">
      <c r="A238" s="7">
        <v>38534</v>
      </c>
      <c r="B238" s="1">
        <v>7.23</v>
      </c>
      <c r="C238" s="1">
        <v>7</v>
      </c>
      <c r="D238" s="1">
        <v>7.23</v>
      </c>
      <c r="E238" s="1">
        <v>7.22</v>
      </c>
      <c r="F238" s="2">
        <f t="shared" si="7"/>
        <v>3.2857142857142918E-2</v>
      </c>
      <c r="G238" s="2">
        <f t="shared" si="6"/>
        <v>3.2857142857142918E-2</v>
      </c>
    </row>
    <row r="239" spans="1:7" x14ac:dyDescent="0.25">
      <c r="A239" s="7">
        <v>38504</v>
      </c>
      <c r="B239" s="1">
        <v>7.05</v>
      </c>
      <c r="C239" s="1">
        <v>7.38</v>
      </c>
      <c r="D239" s="1">
        <v>7.05</v>
      </c>
      <c r="E239" s="1">
        <v>7.04</v>
      </c>
      <c r="F239" s="2">
        <f t="shared" si="7"/>
        <v>-4.4715447154471552E-2</v>
      </c>
      <c r="G239" s="2">
        <f t="shared" si="6"/>
        <v>-4.4715447154471552E-2</v>
      </c>
    </row>
    <row r="240" spans="1:7" x14ac:dyDescent="0.25">
      <c r="A240" s="7">
        <v>38473</v>
      </c>
      <c r="B240" s="1">
        <v>7.4</v>
      </c>
      <c r="C240" s="1">
        <v>6.9</v>
      </c>
      <c r="D240" s="1">
        <v>7.4</v>
      </c>
      <c r="E240" s="1">
        <v>7.39</v>
      </c>
      <c r="F240" s="2">
        <f t="shared" si="7"/>
        <v>7.2463768115942032E-2</v>
      </c>
      <c r="G240" s="2">
        <f t="shared" si="6"/>
        <v>7.2463768115942032E-2</v>
      </c>
    </row>
    <row r="241" spans="1:7" x14ac:dyDescent="0.25">
      <c r="A241" s="7">
        <v>38443</v>
      </c>
      <c r="B241" s="1">
        <v>6.9</v>
      </c>
      <c r="C241" s="1">
        <v>7.12</v>
      </c>
      <c r="D241" s="1">
        <v>6.9</v>
      </c>
      <c r="E241" s="1">
        <v>6.89</v>
      </c>
      <c r="F241" s="2">
        <f t="shared" si="7"/>
        <v>-3.0898876404494346E-2</v>
      </c>
      <c r="G241" s="2">
        <f t="shared" si="6"/>
        <v>-3.0898876404494346E-2</v>
      </c>
    </row>
    <row r="242" spans="1:7" x14ac:dyDescent="0.25">
      <c r="A242" s="7">
        <v>38412</v>
      </c>
      <c r="B242" s="1">
        <v>7.15</v>
      </c>
      <c r="C242" s="1">
        <v>7.28</v>
      </c>
      <c r="D242" s="1">
        <v>7.15</v>
      </c>
      <c r="E242" s="1">
        <v>7.14</v>
      </c>
      <c r="F242" s="2">
        <f t="shared" si="7"/>
        <v>-1.7857142857142842E-2</v>
      </c>
      <c r="G242" s="2">
        <f t="shared" si="6"/>
        <v>-1.7857142857142842E-2</v>
      </c>
    </row>
    <row r="243" spans="1:7" x14ac:dyDescent="0.25">
      <c r="A243" s="7">
        <v>38384</v>
      </c>
      <c r="B243" s="1">
        <v>7.32</v>
      </c>
      <c r="C243" s="1">
        <v>6.7</v>
      </c>
      <c r="D243" s="1">
        <v>7.32</v>
      </c>
      <c r="E243" s="1">
        <v>7.31</v>
      </c>
      <c r="F243" s="2">
        <f t="shared" si="7"/>
        <v>9.2537313432835833E-2</v>
      </c>
      <c r="G243" s="2">
        <f t="shared" si="6"/>
        <v>9.2537313432835833E-2</v>
      </c>
    </row>
    <row r="244" spans="1:7" x14ac:dyDescent="0.25">
      <c r="A244" s="7">
        <v>38353</v>
      </c>
      <c r="B244" s="1">
        <v>6.73</v>
      </c>
      <c r="C244" s="1">
        <v>6.8</v>
      </c>
      <c r="D244" s="1">
        <v>6.73</v>
      </c>
      <c r="E244" s="1">
        <v>6.72</v>
      </c>
      <c r="F244" s="2">
        <f t="shared" si="7"/>
        <v>-1.0294117647058735E-2</v>
      </c>
      <c r="G244" s="2">
        <f t="shared" si="6"/>
        <v>-1.0294117647058735E-2</v>
      </c>
    </row>
    <row r="245" spans="1:7" x14ac:dyDescent="0.25">
      <c r="A245" s="7">
        <v>38322</v>
      </c>
      <c r="B245" s="1">
        <v>6.8</v>
      </c>
      <c r="C245" s="1">
        <v>7.7</v>
      </c>
      <c r="D245" s="1">
        <v>6.8</v>
      </c>
      <c r="E245" s="1">
        <v>6.79</v>
      </c>
      <c r="F245" s="2">
        <f t="shared" si="7"/>
        <v>-0.11688311688311692</v>
      </c>
      <c r="G245" s="2">
        <f t="shared" si="6"/>
        <v>-0.11688311688311692</v>
      </c>
    </row>
    <row r="246" spans="1:7" x14ac:dyDescent="0.25">
      <c r="A246" s="7">
        <v>38292</v>
      </c>
      <c r="B246" s="1">
        <v>7.7</v>
      </c>
      <c r="C246" s="1">
        <v>7.31</v>
      </c>
      <c r="D246" s="1">
        <v>7.7</v>
      </c>
      <c r="E246" s="1">
        <v>7.68</v>
      </c>
      <c r="F246" s="2">
        <f t="shared" si="7"/>
        <v>5.3351573187414583E-2</v>
      </c>
      <c r="G246" s="2">
        <f t="shared" si="6"/>
        <v>5.3351573187414583E-2</v>
      </c>
    </row>
    <row r="247" spans="1:7" x14ac:dyDescent="0.25">
      <c r="A247" s="7">
        <v>38261</v>
      </c>
      <c r="B247" s="1">
        <v>7.28</v>
      </c>
      <c r="C247" s="1">
        <v>6.86</v>
      </c>
      <c r="D247" s="1">
        <v>7.28</v>
      </c>
      <c r="E247" s="1">
        <v>7.26</v>
      </c>
      <c r="F247" s="2">
        <f t="shared" si="7"/>
        <v>6.1224489795918352E-2</v>
      </c>
      <c r="G247" s="2">
        <f t="shared" si="6"/>
        <v>6.1224489795918352E-2</v>
      </c>
    </row>
    <row r="248" spans="1:7" x14ac:dyDescent="0.25">
      <c r="A248" s="7">
        <v>38231</v>
      </c>
      <c r="B248" s="1">
        <v>6.89</v>
      </c>
      <c r="C248" s="1">
        <v>6.74</v>
      </c>
      <c r="D248" s="1">
        <v>6.89</v>
      </c>
      <c r="E248" s="1">
        <v>6.88</v>
      </c>
      <c r="F248" s="2">
        <f t="shared" si="7"/>
        <v>2.2255192878338201E-2</v>
      </c>
      <c r="G248" s="2">
        <f t="shared" si="6"/>
        <v>2.2255192878338201E-2</v>
      </c>
    </row>
    <row r="249" spans="1:7" x14ac:dyDescent="0.25">
      <c r="A249" s="7">
        <v>38200</v>
      </c>
      <c r="B249" s="1">
        <v>6.75</v>
      </c>
      <c r="C249" s="1">
        <v>6.59</v>
      </c>
      <c r="D249" s="1">
        <v>6.75</v>
      </c>
      <c r="E249" s="1">
        <v>6.74</v>
      </c>
      <c r="F249" s="2">
        <f t="shared" si="7"/>
        <v>2.4279210925644938E-2</v>
      </c>
      <c r="G249" s="2">
        <f t="shared" si="6"/>
        <v>2.4279210925644938E-2</v>
      </c>
    </row>
    <row r="250" spans="1:7" x14ac:dyDescent="0.25">
      <c r="A250" s="7">
        <v>38169</v>
      </c>
      <c r="B250" s="1">
        <v>6.54</v>
      </c>
      <c r="C250" s="1">
        <v>5.82</v>
      </c>
      <c r="D250" s="1">
        <v>6.54</v>
      </c>
      <c r="E250" s="1">
        <v>6.52</v>
      </c>
      <c r="F250" s="2">
        <f t="shared" si="7"/>
        <v>0.12371134020618552</v>
      </c>
      <c r="G250" s="2">
        <f t="shared" si="6"/>
        <v>0.12371134020618552</v>
      </c>
    </row>
    <row r="251" spans="1:7" x14ac:dyDescent="0.25">
      <c r="A251" s="7">
        <v>38139</v>
      </c>
      <c r="B251" s="1">
        <v>5.83</v>
      </c>
      <c r="C251" s="1">
        <v>6.13</v>
      </c>
      <c r="D251" s="1">
        <v>5.83</v>
      </c>
      <c r="E251" s="1">
        <v>5.82</v>
      </c>
      <c r="F251" s="2">
        <f t="shared" si="7"/>
        <v>-4.8939641109298507E-2</v>
      </c>
      <c r="G251" s="2">
        <f t="shared" si="6"/>
        <v>-4.8939641109298507E-2</v>
      </c>
    </row>
    <row r="252" spans="1:7" x14ac:dyDescent="0.25">
      <c r="A252" s="7">
        <v>38108</v>
      </c>
      <c r="B252" s="1">
        <v>6.17</v>
      </c>
      <c r="C252" s="1">
        <v>6.09</v>
      </c>
      <c r="D252" s="1">
        <v>6.17</v>
      </c>
      <c r="E252" s="1">
        <v>6.15</v>
      </c>
      <c r="F252" s="2">
        <f t="shared" si="7"/>
        <v>1.3136288998357976E-2</v>
      </c>
      <c r="G252" s="2">
        <f t="shared" si="6"/>
        <v>1.3136288998357976E-2</v>
      </c>
    </row>
    <row r="253" spans="1:7" x14ac:dyDescent="0.25">
      <c r="A253" s="7">
        <v>38078</v>
      </c>
      <c r="B253" s="1">
        <v>6.04</v>
      </c>
      <c r="C253" s="1">
        <v>7.9</v>
      </c>
      <c r="D253" s="1">
        <v>6.04</v>
      </c>
      <c r="E253" s="1">
        <v>6.02</v>
      </c>
      <c r="F253" s="2">
        <f t="shared" si="7"/>
        <v>-0.23544303797468358</v>
      </c>
      <c r="G253" s="2">
        <f t="shared" si="6"/>
        <v>-0.23544303797468358</v>
      </c>
    </row>
    <row r="254" spans="1:7" x14ac:dyDescent="0.25">
      <c r="A254" s="7">
        <v>38047</v>
      </c>
      <c r="B254" s="1">
        <v>7.92</v>
      </c>
      <c r="C254" s="1">
        <v>6.63</v>
      </c>
      <c r="D254" s="1">
        <v>7.92</v>
      </c>
      <c r="E254" s="1">
        <v>7.9</v>
      </c>
      <c r="F254" s="2">
        <f t="shared" si="7"/>
        <v>0.19457013574660634</v>
      </c>
      <c r="G254" s="2">
        <f t="shared" si="6"/>
        <v>0.19457013574660634</v>
      </c>
    </row>
    <row r="255" spans="1:7" x14ac:dyDescent="0.25">
      <c r="A255" s="7">
        <v>38018</v>
      </c>
      <c r="B255" s="1">
        <v>6.69</v>
      </c>
      <c r="C255" s="1">
        <v>6.24</v>
      </c>
      <c r="D255" s="1">
        <v>6.69</v>
      </c>
      <c r="E255" s="1">
        <v>6.68</v>
      </c>
      <c r="F255" s="2">
        <f t="shared" si="7"/>
        <v>7.2115384615384637E-2</v>
      </c>
      <c r="G255" s="2">
        <f t="shared" si="6"/>
        <v>7.2115384615384637E-2</v>
      </c>
    </row>
    <row r="256" spans="1:7" x14ac:dyDescent="0.25">
      <c r="A256" s="7">
        <v>37987</v>
      </c>
      <c r="B256" s="1">
        <v>6.23</v>
      </c>
      <c r="C256" s="1">
        <v>5.93</v>
      </c>
      <c r="D256" s="1">
        <v>6.23</v>
      </c>
      <c r="E256" s="1">
        <v>6.22</v>
      </c>
      <c r="F256" s="2">
        <f t="shared" si="7"/>
        <v>5.0590219224283431E-2</v>
      </c>
      <c r="G256" s="2">
        <f t="shared" si="6"/>
        <v>5.0590219224283431E-2</v>
      </c>
    </row>
    <row r="257" spans="1:7" x14ac:dyDescent="0.25">
      <c r="A257" s="7">
        <v>37956</v>
      </c>
      <c r="B257" s="1">
        <v>5.94</v>
      </c>
      <c r="C257" s="1">
        <v>5.35</v>
      </c>
      <c r="D257" s="1">
        <v>5.94</v>
      </c>
      <c r="E257" s="1">
        <v>5.93</v>
      </c>
      <c r="F257" s="2">
        <f t="shared" si="7"/>
        <v>0.11028037383177584</v>
      </c>
      <c r="G257" s="2">
        <f t="shared" si="6"/>
        <v>0.11028037383177584</v>
      </c>
    </row>
    <row r="258" spans="1:7" x14ac:dyDescent="0.25">
      <c r="A258" s="7">
        <v>37926</v>
      </c>
      <c r="B258" s="1">
        <v>5.35</v>
      </c>
      <c r="C258" s="1">
        <v>5.04</v>
      </c>
      <c r="D258" s="1">
        <v>5.35</v>
      </c>
      <c r="E258" s="1">
        <v>5.34</v>
      </c>
      <c r="F258" s="2">
        <f t="shared" si="7"/>
        <v>6.1507936507936428E-2</v>
      </c>
      <c r="G258" s="2">
        <f t="shared" si="6"/>
        <v>6.1507936507936428E-2</v>
      </c>
    </row>
    <row r="259" spans="1:7" x14ac:dyDescent="0.25">
      <c r="A259" s="7">
        <v>37895</v>
      </c>
      <c r="B259" s="1">
        <v>5.05</v>
      </c>
      <c r="C259" s="1">
        <v>5.1100000000000003</v>
      </c>
      <c r="D259" s="1">
        <v>5.05</v>
      </c>
      <c r="E259" s="1">
        <v>5.04</v>
      </c>
      <c r="F259" s="2">
        <f t="shared" si="7"/>
        <v>-1.1741682974559783E-2</v>
      </c>
      <c r="G259" s="2">
        <f t="shared" ref="G259:G304" si="8">(B259-C259)/C259</f>
        <v>-1.1741682974559783E-2</v>
      </c>
    </row>
    <row r="260" spans="1:7" x14ac:dyDescent="0.25">
      <c r="A260" s="7">
        <v>37865</v>
      </c>
      <c r="B260" s="1">
        <v>5.12</v>
      </c>
      <c r="C260" s="1">
        <v>5.0999999999999996</v>
      </c>
      <c r="D260" s="1">
        <v>5.12</v>
      </c>
      <c r="E260" s="1">
        <v>5.1100000000000003</v>
      </c>
      <c r="F260" s="2">
        <f t="shared" ref="F260:F304" si="9">(B260-C260)/C260</f>
        <v>3.9215686274510714E-3</v>
      </c>
      <c r="G260" s="2">
        <f t="shared" si="8"/>
        <v>3.9215686274510714E-3</v>
      </c>
    </row>
    <row r="261" spans="1:7" x14ac:dyDescent="0.25">
      <c r="A261" s="7">
        <v>37834</v>
      </c>
      <c r="B261" s="1">
        <v>5.0999999999999996</v>
      </c>
      <c r="C261" s="1">
        <v>5.12</v>
      </c>
      <c r="D261" s="1">
        <v>5.0999999999999996</v>
      </c>
      <c r="E261" s="1">
        <v>5.09</v>
      </c>
      <c r="F261" s="2">
        <f t="shared" si="9"/>
        <v>-3.9062500000000902E-3</v>
      </c>
      <c r="G261" s="2">
        <f t="shared" si="8"/>
        <v>-3.9062500000000902E-3</v>
      </c>
    </row>
    <row r="262" spans="1:7" x14ac:dyDescent="0.25">
      <c r="A262" s="7">
        <v>37803</v>
      </c>
      <c r="B262" s="1">
        <v>5.14</v>
      </c>
      <c r="C262" s="1">
        <v>4.54</v>
      </c>
      <c r="D262" s="1">
        <v>5.14</v>
      </c>
      <c r="E262" s="1">
        <v>5.13</v>
      </c>
      <c r="F262" s="2">
        <f t="shared" si="9"/>
        <v>0.13215859030836996</v>
      </c>
      <c r="G262" s="2">
        <f t="shared" si="8"/>
        <v>0.13215859030836996</v>
      </c>
    </row>
    <row r="263" spans="1:7" x14ac:dyDescent="0.25">
      <c r="A263" s="7">
        <v>37773</v>
      </c>
      <c r="B263" s="1">
        <v>4.5599999999999996</v>
      </c>
      <c r="C263" s="1">
        <v>4.51</v>
      </c>
      <c r="D263" s="1">
        <v>4.5599999999999996</v>
      </c>
      <c r="E263" s="1">
        <v>4.55</v>
      </c>
      <c r="F263" s="2">
        <f t="shared" si="9"/>
        <v>1.1086474501108608E-2</v>
      </c>
      <c r="G263" s="2">
        <f t="shared" si="8"/>
        <v>1.1086474501108608E-2</v>
      </c>
    </row>
    <row r="264" spans="1:7" x14ac:dyDescent="0.25">
      <c r="A264" s="7">
        <v>37742</v>
      </c>
      <c r="B264" s="1">
        <v>4.53</v>
      </c>
      <c r="C264" s="1">
        <v>4.6399999999999997</v>
      </c>
      <c r="D264" s="1">
        <v>4.53</v>
      </c>
      <c r="E264" s="1">
        <v>4.5199999999999996</v>
      </c>
      <c r="F264" s="2">
        <f t="shared" si="9"/>
        <v>-2.3706896551724019E-2</v>
      </c>
      <c r="G264" s="2">
        <f t="shared" si="8"/>
        <v>-2.3706896551724019E-2</v>
      </c>
    </row>
    <row r="265" spans="1:7" x14ac:dyDescent="0.25">
      <c r="A265" s="7">
        <v>37712</v>
      </c>
      <c r="B265" s="1">
        <v>4.6500000000000004</v>
      </c>
      <c r="C265" s="1">
        <v>4.46</v>
      </c>
      <c r="D265" s="1">
        <v>4.6500000000000004</v>
      </c>
      <c r="E265" s="1">
        <v>4.6399999999999997</v>
      </c>
      <c r="F265" s="2">
        <f t="shared" si="9"/>
        <v>4.2600896860986635E-2</v>
      </c>
      <c r="G265" s="2">
        <f t="shared" si="8"/>
        <v>4.2600896860986635E-2</v>
      </c>
    </row>
    <row r="266" spans="1:7" x14ac:dyDescent="0.25">
      <c r="A266" s="7">
        <v>37681</v>
      </c>
      <c r="B266" s="1">
        <v>4.47</v>
      </c>
      <c r="C266" s="1">
        <v>4.57</v>
      </c>
      <c r="D266" s="1">
        <v>4.47</v>
      </c>
      <c r="E266" s="1">
        <v>4.46</v>
      </c>
      <c r="F266" s="2">
        <f t="shared" si="9"/>
        <v>-2.1881838074398363E-2</v>
      </c>
      <c r="G266" s="2">
        <f t="shared" si="8"/>
        <v>-2.1881838074398363E-2</v>
      </c>
    </row>
    <row r="267" spans="1:7" x14ac:dyDescent="0.25">
      <c r="A267" s="7">
        <v>37653</v>
      </c>
      <c r="B267" s="1">
        <v>4.5999999999999996</v>
      </c>
      <c r="C267" s="1">
        <v>4.84</v>
      </c>
      <c r="D267" s="1">
        <v>4.5999999999999996</v>
      </c>
      <c r="E267" s="1">
        <v>4.59</v>
      </c>
      <c r="F267" s="2">
        <f t="shared" si="9"/>
        <v>-4.9586776859504175E-2</v>
      </c>
      <c r="G267" s="2">
        <f t="shared" si="8"/>
        <v>-4.9586776859504175E-2</v>
      </c>
    </row>
    <row r="268" spans="1:7" x14ac:dyDescent="0.25">
      <c r="A268" s="7">
        <v>37622</v>
      </c>
      <c r="B268" s="1">
        <v>4.84</v>
      </c>
      <c r="C268" s="1">
        <v>4.76</v>
      </c>
      <c r="D268" s="1">
        <v>4.84</v>
      </c>
      <c r="E268" s="1">
        <v>4.83</v>
      </c>
      <c r="F268" s="2">
        <f t="shared" si="9"/>
        <v>1.6806722689075647E-2</v>
      </c>
      <c r="G268" s="2">
        <f t="shared" si="8"/>
        <v>1.6806722689075647E-2</v>
      </c>
    </row>
    <row r="269" spans="1:7" x14ac:dyDescent="0.25">
      <c r="A269" s="7">
        <v>37591</v>
      </c>
      <c r="B269" s="1">
        <v>4.7699999999999996</v>
      </c>
      <c r="C269" s="1">
        <v>4.43</v>
      </c>
      <c r="D269" s="1">
        <v>4.7699999999999996</v>
      </c>
      <c r="E269" s="1">
        <v>4.76</v>
      </c>
      <c r="F269" s="2">
        <f t="shared" si="9"/>
        <v>7.674943566591419E-2</v>
      </c>
      <c r="G269" s="2">
        <f t="shared" si="8"/>
        <v>7.674943566591419E-2</v>
      </c>
    </row>
    <row r="270" spans="1:7" x14ac:dyDescent="0.25">
      <c r="A270" s="7">
        <v>37561</v>
      </c>
      <c r="B270" s="1">
        <v>4.4400000000000004</v>
      </c>
      <c r="C270" s="1">
        <v>4.5</v>
      </c>
      <c r="D270" s="1">
        <v>4.4400000000000004</v>
      </c>
      <c r="E270" s="1">
        <v>4.43</v>
      </c>
      <c r="F270" s="2">
        <f t="shared" si="9"/>
        <v>-1.3333333333333246E-2</v>
      </c>
      <c r="G270" s="2">
        <f t="shared" si="8"/>
        <v>-1.3333333333333246E-2</v>
      </c>
    </row>
    <row r="271" spans="1:7" x14ac:dyDescent="0.25">
      <c r="A271" s="7">
        <v>37530</v>
      </c>
      <c r="B271" s="1">
        <v>4.51</v>
      </c>
      <c r="C271" s="1">
        <v>4.53</v>
      </c>
      <c r="D271" s="1">
        <v>4.51</v>
      </c>
      <c r="E271" s="1">
        <v>4.5</v>
      </c>
      <c r="F271" s="2">
        <f t="shared" si="9"/>
        <v>-4.4150110375276953E-3</v>
      </c>
      <c r="G271" s="2">
        <f t="shared" si="8"/>
        <v>-4.4150110375276953E-3</v>
      </c>
    </row>
    <row r="272" spans="1:7" x14ac:dyDescent="0.25">
      <c r="A272" s="7">
        <v>37500</v>
      </c>
      <c r="B272" s="1">
        <v>4.53</v>
      </c>
      <c r="C272" s="1">
        <v>4.46</v>
      </c>
      <c r="D272" s="1">
        <v>4.53</v>
      </c>
      <c r="E272" s="1">
        <v>4.5199999999999996</v>
      </c>
      <c r="F272" s="2">
        <f t="shared" si="9"/>
        <v>1.5695067264574054E-2</v>
      </c>
      <c r="G272" s="2">
        <f t="shared" si="8"/>
        <v>1.5695067264574054E-2</v>
      </c>
    </row>
    <row r="273" spans="1:7" x14ac:dyDescent="0.25">
      <c r="A273" s="7">
        <v>37469</v>
      </c>
      <c r="B273" s="1">
        <v>4.46</v>
      </c>
      <c r="C273" s="1">
        <v>4.59</v>
      </c>
      <c r="D273" s="1">
        <v>4.46</v>
      </c>
      <c r="E273" s="1">
        <v>4.45</v>
      </c>
      <c r="F273" s="2">
        <f t="shared" si="9"/>
        <v>-2.8322440087145948E-2</v>
      </c>
      <c r="G273" s="2">
        <f t="shared" si="8"/>
        <v>-2.8322440087145948E-2</v>
      </c>
    </row>
    <row r="274" spans="1:7" x14ac:dyDescent="0.25">
      <c r="A274" s="7">
        <v>37438</v>
      </c>
      <c r="B274" s="1">
        <v>4.5999999999999996</v>
      </c>
      <c r="C274" s="1">
        <v>4.82</v>
      </c>
      <c r="D274" s="1">
        <v>4.5999999999999996</v>
      </c>
      <c r="E274" s="1">
        <v>4.59</v>
      </c>
      <c r="F274" s="2">
        <f t="shared" si="9"/>
        <v>-4.5643153526971084E-2</v>
      </c>
      <c r="G274" s="2">
        <f t="shared" si="8"/>
        <v>-4.5643153526971084E-2</v>
      </c>
    </row>
    <row r="275" spans="1:7" x14ac:dyDescent="0.25">
      <c r="A275" s="7">
        <v>37408</v>
      </c>
      <c r="B275" s="1">
        <v>4.83</v>
      </c>
      <c r="C275" s="1">
        <v>5.0199999999999996</v>
      </c>
      <c r="D275" s="1">
        <v>4.83</v>
      </c>
      <c r="E275" s="1">
        <v>4.82</v>
      </c>
      <c r="F275" s="2">
        <f t="shared" si="9"/>
        <v>-3.7848605577689147E-2</v>
      </c>
      <c r="G275" s="2">
        <f t="shared" si="8"/>
        <v>-3.7848605577689147E-2</v>
      </c>
    </row>
    <row r="276" spans="1:7" x14ac:dyDescent="0.25">
      <c r="A276" s="7">
        <v>37377</v>
      </c>
      <c r="B276" s="1">
        <v>5.01</v>
      </c>
      <c r="C276" s="1">
        <v>4.5199999999999996</v>
      </c>
      <c r="D276" s="1">
        <v>5.01</v>
      </c>
      <c r="E276" s="1">
        <v>5</v>
      </c>
      <c r="F276" s="2">
        <f t="shared" si="9"/>
        <v>0.10840707964601776</v>
      </c>
      <c r="G276" s="2">
        <f t="shared" si="8"/>
        <v>0.10840707964601776</v>
      </c>
    </row>
    <row r="277" spans="1:7" x14ac:dyDescent="0.25">
      <c r="A277" s="7">
        <v>37347</v>
      </c>
      <c r="B277" s="1">
        <v>4.54</v>
      </c>
      <c r="C277" s="1">
        <v>4.66</v>
      </c>
      <c r="D277" s="1">
        <v>4.54</v>
      </c>
      <c r="E277" s="1">
        <v>4.53</v>
      </c>
      <c r="F277" s="2">
        <f t="shared" si="9"/>
        <v>-2.5751072961373411E-2</v>
      </c>
      <c r="G277" s="2">
        <f t="shared" si="8"/>
        <v>-2.5751072961373411E-2</v>
      </c>
    </row>
    <row r="278" spans="1:7" x14ac:dyDescent="0.25">
      <c r="A278" s="7">
        <v>37316</v>
      </c>
      <c r="B278" s="1">
        <v>4.6399999999999997</v>
      </c>
      <c r="C278" s="1">
        <v>4.5</v>
      </c>
      <c r="D278" s="1">
        <v>4.6399999999999997</v>
      </c>
      <c r="E278" s="1">
        <v>4.63</v>
      </c>
      <c r="F278" s="2">
        <f t="shared" si="9"/>
        <v>3.1111111111111041E-2</v>
      </c>
      <c r="G278" s="2">
        <f t="shared" si="8"/>
        <v>3.1111111111111041E-2</v>
      </c>
    </row>
    <row r="279" spans="1:7" x14ac:dyDescent="0.25">
      <c r="A279" s="7">
        <v>37288</v>
      </c>
      <c r="B279" s="1">
        <v>4.51</v>
      </c>
      <c r="C279" s="1">
        <v>4.22</v>
      </c>
      <c r="D279" s="1">
        <v>4.51</v>
      </c>
      <c r="E279" s="1">
        <v>4.5</v>
      </c>
      <c r="F279" s="2">
        <f t="shared" si="9"/>
        <v>6.8720379146919447E-2</v>
      </c>
      <c r="G279" s="2">
        <f t="shared" si="8"/>
        <v>6.8720379146919447E-2</v>
      </c>
    </row>
    <row r="280" spans="1:7" x14ac:dyDescent="0.25">
      <c r="A280" s="7">
        <v>37257</v>
      </c>
      <c r="B280" s="1">
        <v>4.24</v>
      </c>
      <c r="C280" s="1">
        <v>4.5999999999999996</v>
      </c>
      <c r="D280" s="1">
        <v>4.24</v>
      </c>
      <c r="E280" s="1">
        <v>4.2300000000000004</v>
      </c>
      <c r="F280" s="2">
        <f t="shared" si="9"/>
        <v>-7.8260869565217273E-2</v>
      </c>
      <c r="G280" s="2">
        <f t="shared" si="8"/>
        <v>-7.8260869565217273E-2</v>
      </c>
    </row>
    <row r="281" spans="1:7" x14ac:dyDescent="0.25">
      <c r="A281" s="7">
        <v>37226</v>
      </c>
      <c r="B281" s="1">
        <v>4.62</v>
      </c>
      <c r="C281" s="1">
        <v>4.16</v>
      </c>
      <c r="D281" s="1">
        <v>4.62</v>
      </c>
      <c r="E281" s="1">
        <v>4.6100000000000003</v>
      </c>
      <c r="F281" s="2">
        <f t="shared" si="9"/>
        <v>0.11057692307692306</v>
      </c>
      <c r="G281" s="2">
        <f t="shared" si="8"/>
        <v>0.11057692307692306</v>
      </c>
    </row>
    <row r="282" spans="1:7" x14ac:dyDescent="0.25">
      <c r="A282" s="7">
        <v>37196</v>
      </c>
      <c r="B282" s="1">
        <v>4.17</v>
      </c>
      <c r="C282" s="1">
        <v>4.21</v>
      </c>
      <c r="D282" s="1">
        <v>4.17</v>
      </c>
      <c r="E282" s="1">
        <v>4.16</v>
      </c>
      <c r="F282" s="2">
        <f t="shared" si="9"/>
        <v>-9.5011876484560661E-3</v>
      </c>
      <c r="G282" s="2">
        <f t="shared" si="8"/>
        <v>-9.5011876484560661E-3</v>
      </c>
    </row>
    <row r="283" spans="1:7" x14ac:dyDescent="0.25">
      <c r="A283" s="7">
        <v>37165</v>
      </c>
      <c r="B283" s="1">
        <v>4.22</v>
      </c>
      <c r="C283" s="1">
        <v>4.63</v>
      </c>
      <c r="D283" s="1">
        <v>4.22</v>
      </c>
      <c r="E283" s="1">
        <v>4.21</v>
      </c>
      <c r="F283" s="2">
        <f t="shared" si="9"/>
        <v>-8.8552915766738696E-2</v>
      </c>
      <c r="G283" s="2">
        <f t="shared" si="8"/>
        <v>-8.8552915766738696E-2</v>
      </c>
    </row>
    <row r="284" spans="1:7" x14ac:dyDescent="0.25">
      <c r="A284" s="7">
        <v>37135</v>
      </c>
      <c r="B284" s="1">
        <v>4.6399999999999997</v>
      </c>
      <c r="C284" s="1">
        <v>4.18</v>
      </c>
      <c r="D284" s="1">
        <v>4.6399999999999997</v>
      </c>
      <c r="E284" s="1">
        <v>4.63</v>
      </c>
      <c r="F284" s="2">
        <f t="shared" si="9"/>
        <v>0.11004784688995216</v>
      </c>
      <c r="G284" s="2">
        <f t="shared" si="8"/>
        <v>0.11004784688995216</v>
      </c>
    </row>
    <row r="285" spans="1:7" x14ac:dyDescent="0.25">
      <c r="A285" s="7">
        <v>37104</v>
      </c>
      <c r="B285" s="1">
        <v>4.2</v>
      </c>
      <c r="C285" s="1">
        <v>4.2300000000000004</v>
      </c>
      <c r="D285" s="1">
        <v>4.2</v>
      </c>
      <c r="E285" s="1">
        <v>4.18</v>
      </c>
      <c r="F285" s="2">
        <f t="shared" si="9"/>
        <v>-7.0921985815603416E-3</v>
      </c>
      <c r="G285" s="2">
        <f t="shared" si="8"/>
        <v>-7.0921985815603416E-3</v>
      </c>
    </row>
    <row r="286" spans="1:7" x14ac:dyDescent="0.25">
      <c r="A286" s="7">
        <v>37073</v>
      </c>
      <c r="B286" s="1">
        <v>4.24</v>
      </c>
      <c r="C286" s="1">
        <v>4.3099999999999996</v>
      </c>
      <c r="D286" s="1">
        <v>4.24</v>
      </c>
      <c r="E286" s="1">
        <v>4.2300000000000004</v>
      </c>
      <c r="F286" s="2">
        <f t="shared" si="9"/>
        <v>-1.6241299303944176E-2</v>
      </c>
      <c r="G286" s="2">
        <f t="shared" si="8"/>
        <v>-1.6241299303944176E-2</v>
      </c>
    </row>
    <row r="287" spans="1:7" x14ac:dyDescent="0.25">
      <c r="A287" s="7">
        <v>37043</v>
      </c>
      <c r="B287" s="1">
        <v>4.3099999999999996</v>
      </c>
      <c r="C287" s="1">
        <v>4.3899999999999997</v>
      </c>
      <c r="D287" s="1">
        <v>4.3099999999999996</v>
      </c>
      <c r="E287" s="1">
        <v>4.3</v>
      </c>
      <c r="F287" s="2">
        <f t="shared" si="9"/>
        <v>-1.8223234624145802E-2</v>
      </c>
      <c r="G287" s="2">
        <f t="shared" si="8"/>
        <v>-1.8223234624145802E-2</v>
      </c>
    </row>
    <row r="288" spans="1:7" x14ac:dyDescent="0.25">
      <c r="A288" s="7">
        <v>37012</v>
      </c>
      <c r="B288" s="1">
        <v>4.4000000000000004</v>
      </c>
      <c r="C288" s="1">
        <v>4.33</v>
      </c>
      <c r="D288" s="1">
        <v>4.4000000000000004</v>
      </c>
      <c r="E288" s="1">
        <v>4.3899999999999997</v>
      </c>
      <c r="F288" s="2">
        <f t="shared" si="9"/>
        <v>1.6166281755196372E-2</v>
      </c>
      <c r="G288" s="2">
        <f t="shared" si="8"/>
        <v>1.6166281755196372E-2</v>
      </c>
    </row>
    <row r="289" spans="1:7" x14ac:dyDescent="0.25">
      <c r="A289" s="7">
        <v>36982</v>
      </c>
      <c r="B289" s="1">
        <v>4.34</v>
      </c>
      <c r="C289" s="1">
        <v>4.29</v>
      </c>
      <c r="D289" s="1">
        <v>4.34</v>
      </c>
      <c r="E289" s="1">
        <v>4.33</v>
      </c>
      <c r="F289" s="2">
        <f t="shared" si="9"/>
        <v>1.1655011655011614E-2</v>
      </c>
      <c r="G289" s="2">
        <f t="shared" si="8"/>
        <v>1.1655011655011614E-2</v>
      </c>
    </row>
    <row r="290" spans="1:7" x14ac:dyDescent="0.25">
      <c r="A290" s="7">
        <v>36951</v>
      </c>
      <c r="B290" s="1">
        <v>4.3</v>
      </c>
      <c r="C290" s="1">
        <v>4.47</v>
      </c>
      <c r="D290" s="1">
        <v>4.3</v>
      </c>
      <c r="E290" s="1">
        <v>4.29</v>
      </c>
      <c r="F290" s="2">
        <f t="shared" si="9"/>
        <v>-3.8031319910514526E-2</v>
      </c>
      <c r="G290" s="2">
        <f t="shared" si="8"/>
        <v>-3.8031319910514526E-2</v>
      </c>
    </row>
    <row r="291" spans="1:7" x14ac:dyDescent="0.25">
      <c r="A291" s="7">
        <v>36923</v>
      </c>
      <c r="B291" s="1">
        <v>4.4800000000000004</v>
      </c>
      <c r="C291" s="1">
        <v>4.78</v>
      </c>
      <c r="D291" s="1">
        <v>4.4800000000000004</v>
      </c>
      <c r="E291" s="1">
        <v>4.47</v>
      </c>
      <c r="F291" s="2">
        <f t="shared" si="9"/>
        <v>-6.2761506276150583E-2</v>
      </c>
      <c r="G291" s="2">
        <f t="shared" si="8"/>
        <v>-6.2761506276150583E-2</v>
      </c>
    </row>
    <row r="292" spans="1:7" x14ac:dyDescent="0.25">
      <c r="A292" s="7">
        <v>36892</v>
      </c>
      <c r="B292" s="1">
        <v>4.79</v>
      </c>
      <c r="C292" s="1">
        <v>4.58</v>
      </c>
      <c r="D292" s="1">
        <v>4.79</v>
      </c>
      <c r="E292" s="1">
        <v>4.78</v>
      </c>
      <c r="F292" s="2">
        <f t="shared" si="9"/>
        <v>4.5851528384279465E-2</v>
      </c>
      <c r="G292" s="2">
        <f t="shared" si="8"/>
        <v>4.5851528384279465E-2</v>
      </c>
    </row>
    <row r="293" spans="1:7" x14ac:dyDescent="0.25">
      <c r="A293" s="7">
        <v>36861</v>
      </c>
      <c r="B293" s="1">
        <v>4.5999999999999996</v>
      </c>
      <c r="C293" s="1">
        <v>4.6900000000000004</v>
      </c>
      <c r="D293" s="1">
        <v>4.5999999999999996</v>
      </c>
      <c r="E293" s="1">
        <v>4.59</v>
      </c>
      <c r="F293" s="2">
        <f t="shared" si="9"/>
        <v>-1.9189765458422332E-2</v>
      </c>
      <c r="G293" s="2">
        <f t="shared" si="8"/>
        <v>-1.9189765458422332E-2</v>
      </c>
    </row>
    <row r="294" spans="1:7" x14ac:dyDescent="0.25">
      <c r="A294" s="7">
        <v>36831</v>
      </c>
      <c r="B294" s="1">
        <v>4.6900000000000004</v>
      </c>
      <c r="C294" s="1">
        <v>4.74</v>
      </c>
      <c r="D294" s="1">
        <v>4.6900000000000004</v>
      </c>
      <c r="E294" s="1">
        <v>4.68</v>
      </c>
      <c r="F294" s="2">
        <f t="shared" si="9"/>
        <v>-1.0548523206751016E-2</v>
      </c>
      <c r="G294" s="2">
        <f t="shared" si="8"/>
        <v>-1.0548523206751016E-2</v>
      </c>
    </row>
    <row r="295" spans="1:7" x14ac:dyDescent="0.25">
      <c r="A295" s="7">
        <v>36800</v>
      </c>
      <c r="B295" s="1">
        <v>4.74</v>
      </c>
      <c r="C295" s="1">
        <v>4.87</v>
      </c>
      <c r="D295" s="1">
        <v>4.74</v>
      </c>
      <c r="E295" s="1">
        <v>4.7300000000000004</v>
      </c>
      <c r="F295" s="2">
        <f t="shared" si="9"/>
        <v>-2.6694045174537964E-2</v>
      </c>
      <c r="G295" s="2">
        <f t="shared" si="8"/>
        <v>-2.6694045174537964E-2</v>
      </c>
    </row>
    <row r="296" spans="1:7" x14ac:dyDescent="0.25">
      <c r="A296" s="7">
        <v>36770</v>
      </c>
      <c r="B296" s="1">
        <v>4.87</v>
      </c>
      <c r="C296" s="1">
        <v>4.95</v>
      </c>
      <c r="D296" s="1">
        <v>4.87</v>
      </c>
      <c r="E296" s="1">
        <v>4.8600000000000003</v>
      </c>
      <c r="F296" s="2">
        <f t="shared" si="9"/>
        <v>-1.6161616161616175E-2</v>
      </c>
      <c r="G296" s="2">
        <f t="shared" si="8"/>
        <v>-1.6161616161616175E-2</v>
      </c>
    </row>
    <row r="297" spans="1:7" x14ac:dyDescent="0.25">
      <c r="A297" s="7">
        <v>36739</v>
      </c>
      <c r="B297" s="1">
        <v>4.97</v>
      </c>
      <c r="C297" s="1">
        <v>4.9800000000000004</v>
      </c>
      <c r="D297" s="1">
        <v>4.97</v>
      </c>
      <c r="E297" s="1">
        <v>4.96</v>
      </c>
      <c r="F297" s="2">
        <f t="shared" si="9"/>
        <v>-2.0080321285141918E-3</v>
      </c>
      <c r="G297" s="2">
        <f t="shared" si="8"/>
        <v>-2.0080321285141918E-3</v>
      </c>
    </row>
    <row r="298" spans="1:7" x14ac:dyDescent="0.25">
      <c r="A298" s="7">
        <v>36708</v>
      </c>
      <c r="B298" s="1">
        <v>4.99</v>
      </c>
      <c r="C298" s="1">
        <v>5.01</v>
      </c>
      <c r="D298" s="1">
        <v>4.99</v>
      </c>
      <c r="E298" s="1">
        <v>4.9800000000000004</v>
      </c>
      <c r="F298" s="2">
        <f t="shared" si="9"/>
        <v>-3.9920159680637869E-3</v>
      </c>
      <c r="G298" s="2">
        <f t="shared" si="8"/>
        <v>-3.9920159680637869E-3</v>
      </c>
    </row>
    <row r="299" spans="1:7" x14ac:dyDescent="0.25">
      <c r="A299" s="7">
        <v>36678</v>
      </c>
      <c r="B299" s="1">
        <v>5.03</v>
      </c>
      <c r="C299" s="1">
        <v>4.91</v>
      </c>
      <c r="D299" s="1">
        <v>5.03</v>
      </c>
      <c r="E299" s="1">
        <v>5.0199999999999996</v>
      </c>
      <c r="F299" s="2">
        <f t="shared" si="9"/>
        <v>2.4439918533604908E-2</v>
      </c>
      <c r="G299" s="2">
        <f t="shared" si="8"/>
        <v>2.4439918533604908E-2</v>
      </c>
    </row>
    <row r="300" spans="1:7" x14ac:dyDescent="0.25">
      <c r="A300" s="7">
        <v>36647</v>
      </c>
      <c r="B300" s="1">
        <v>4.92</v>
      </c>
      <c r="C300" s="1">
        <v>4.9400000000000004</v>
      </c>
      <c r="D300" s="1">
        <v>4.92</v>
      </c>
      <c r="E300" s="1">
        <v>4.91</v>
      </c>
      <c r="F300" s="2">
        <f t="shared" si="9"/>
        <v>-4.0485829959515099E-3</v>
      </c>
      <c r="G300" s="2">
        <f t="shared" si="8"/>
        <v>-4.0485829959515099E-3</v>
      </c>
    </row>
    <row r="301" spans="1:7" x14ac:dyDescent="0.25">
      <c r="A301" s="7">
        <v>36617</v>
      </c>
      <c r="B301" s="1">
        <v>4.97</v>
      </c>
      <c r="C301" s="1">
        <v>5</v>
      </c>
      <c r="D301" s="1">
        <v>4.97</v>
      </c>
      <c r="E301" s="1">
        <v>4.96</v>
      </c>
      <c r="F301" s="2">
        <f t="shared" si="9"/>
        <v>-6.0000000000000496E-3</v>
      </c>
      <c r="G301" s="2">
        <f t="shared" si="8"/>
        <v>-6.0000000000000496E-3</v>
      </c>
    </row>
    <row r="302" spans="1:7" x14ac:dyDescent="0.25">
      <c r="A302" s="7">
        <v>36586</v>
      </c>
      <c r="B302" s="1">
        <v>5.01</v>
      </c>
      <c r="C302" s="1">
        <v>5.0599999999999996</v>
      </c>
      <c r="D302" s="1">
        <v>5.01</v>
      </c>
      <c r="E302" s="1">
        <v>5</v>
      </c>
      <c r="F302" s="2">
        <f t="shared" si="9"/>
        <v>-9.8814229249011513E-3</v>
      </c>
      <c r="G302" s="2">
        <f t="shared" si="8"/>
        <v>-9.8814229249011513E-3</v>
      </c>
    </row>
    <row r="303" spans="1:7" x14ac:dyDescent="0.25">
      <c r="A303" s="7">
        <v>36557</v>
      </c>
      <c r="B303" s="1">
        <v>5.07</v>
      </c>
      <c r="C303" s="1">
        <v>5.26</v>
      </c>
      <c r="D303" s="1">
        <v>5.07</v>
      </c>
      <c r="E303" s="1">
        <v>5.0599999999999996</v>
      </c>
      <c r="F303" s="2">
        <f t="shared" si="9"/>
        <v>-3.6121673003802188E-2</v>
      </c>
      <c r="G303" s="2">
        <f t="shared" si="8"/>
        <v>-3.6121673003802188E-2</v>
      </c>
    </row>
    <row r="304" spans="1:7" x14ac:dyDescent="0.25">
      <c r="A304" s="7">
        <v>36526</v>
      </c>
      <c r="B304" s="1">
        <v>5.25</v>
      </c>
      <c r="C304" s="1">
        <v>5.4</v>
      </c>
      <c r="D304" s="1">
        <v>5.25</v>
      </c>
      <c r="E304" s="1">
        <v>5.24</v>
      </c>
      <c r="F304" s="2">
        <f t="shared" si="9"/>
        <v>-2.7777777777777842E-2</v>
      </c>
      <c r="G304" s="2">
        <f t="shared" si="8"/>
        <v>-2.7777777777777842E-2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  <row r="3980" spans="1:5" x14ac:dyDescent="0.25">
      <c r="A3980" s="5"/>
      <c r="B3980" s="1"/>
      <c r="C3980" s="1"/>
      <c r="D3980" s="1"/>
      <c r="E3980" s="1"/>
    </row>
    <row r="3981" spans="1:5" x14ac:dyDescent="0.25">
      <c r="A3981" s="5"/>
      <c r="B3981" s="1"/>
      <c r="C3981" s="1"/>
      <c r="D3981" s="1"/>
      <c r="E398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4008-E364-4F63-97D9-DD1FB6A5371A}">
  <sheetPr codeName="Sheet6">
    <tabColor theme="2"/>
  </sheetPr>
  <dimension ref="A1:I4999"/>
  <sheetViews>
    <sheetView workbookViewId="0">
      <selection activeCell="G2" sqref="G2:I4"/>
    </sheetView>
  </sheetViews>
  <sheetFormatPr defaultRowHeight="15" x14ac:dyDescent="0.25"/>
  <cols>
    <col min="1" max="1" width="13.140625" bestFit="1" customWidth="1"/>
    <col min="2" max="4" width="10.140625" bestFit="1" customWidth="1"/>
    <col min="5" max="5" width="9.28515625" bestFit="1" customWidth="1"/>
  </cols>
  <sheetData>
    <row r="1" spans="1:9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</row>
    <row r="2" spans="1:9" x14ac:dyDescent="0.25">
      <c r="A2" s="7">
        <v>45717</v>
      </c>
      <c r="B2" s="1">
        <v>82548.800000000003</v>
      </c>
      <c r="C2" s="1">
        <v>84353.4</v>
      </c>
      <c r="D2" s="1">
        <v>94986.5</v>
      </c>
      <c r="E2" s="1">
        <v>76677.100000000006</v>
      </c>
      <c r="F2" s="2">
        <f>(B2-C2)/C2</f>
        <v>-2.1393328543959002E-2</v>
      </c>
      <c r="G2" s="2"/>
      <c r="H2" s="4"/>
    </row>
    <row r="3" spans="1:9" x14ac:dyDescent="0.25">
      <c r="A3" s="7">
        <v>45689</v>
      </c>
      <c r="B3" s="1">
        <v>84381.2</v>
      </c>
      <c r="C3" s="1">
        <v>102421.3</v>
      </c>
      <c r="D3" s="1">
        <v>102770.8</v>
      </c>
      <c r="E3" s="1">
        <v>78329.8</v>
      </c>
      <c r="F3" s="2">
        <f t="shared" ref="F3:F66" si="0">(B3-C3)/C3</f>
        <v>-0.17613621385395425</v>
      </c>
      <c r="G3" s="11"/>
      <c r="H3" s="2"/>
      <c r="I3" s="2"/>
    </row>
    <row r="4" spans="1:9" x14ac:dyDescent="0.25">
      <c r="A4" s="7">
        <v>45658</v>
      </c>
      <c r="B4" s="1">
        <v>102424.2</v>
      </c>
      <c r="C4" s="1">
        <v>93557.3</v>
      </c>
      <c r="D4" s="1">
        <v>109228.6</v>
      </c>
      <c r="E4" s="1">
        <v>89664.8</v>
      </c>
      <c r="F4" s="2">
        <f t="shared" si="0"/>
        <v>9.4775073671429108E-2</v>
      </c>
      <c r="G4" s="11"/>
      <c r="H4" s="2"/>
      <c r="I4" s="2"/>
    </row>
    <row r="5" spans="1:9" x14ac:dyDescent="0.25">
      <c r="A5" s="7">
        <v>45627</v>
      </c>
      <c r="B5" s="1">
        <v>93557.2</v>
      </c>
      <c r="C5" s="1">
        <v>96404.7</v>
      </c>
      <c r="D5" s="1">
        <v>108244.9</v>
      </c>
      <c r="E5" s="1">
        <v>91522.3</v>
      </c>
      <c r="F5" s="2">
        <f t="shared" si="0"/>
        <v>-2.9536941663632583E-2</v>
      </c>
    </row>
    <row r="6" spans="1:9" x14ac:dyDescent="0.25">
      <c r="A6" s="7">
        <v>45597</v>
      </c>
      <c r="B6" s="1">
        <v>96405.7</v>
      </c>
      <c r="C6" s="1">
        <v>70278.7</v>
      </c>
      <c r="D6" s="1">
        <v>99617.4</v>
      </c>
      <c r="E6" s="1">
        <v>66834</v>
      </c>
      <c r="F6" s="2">
        <f t="shared" si="0"/>
        <v>0.3717627104656176</v>
      </c>
    </row>
    <row r="7" spans="1:9" x14ac:dyDescent="0.25">
      <c r="A7" s="7">
        <v>45566</v>
      </c>
      <c r="B7" s="1">
        <v>70281.8</v>
      </c>
      <c r="C7" s="1">
        <v>63329.9</v>
      </c>
      <c r="D7" s="1">
        <v>73569.399999999994</v>
      </c>
      <c r="E7" s="1">
        <v>59075.7</v>
      </c>
      <c r="F7" s="2">
        <f t="shared" si="0"/>
        <v>0.10977279294614395</v>
      </c>
    </row>
    <row r="8" spans="1:9" x14ac:dyDescent="0.25">
      <c r="A8" s="7">
        <v>45536</v>
      </c>
      <c r="B8" s="1">
        <v>63339.199999999997</v>
      </c>
      <c r="C8" s="1">
        <v>58975.7</v>
      </c>
      <c r="D8" s="1">
        <v>66440.7</v>
      </c>
      <c r="E8" s="1">
        <v>52644.6</v>
      </c>
      <c r="F8" s="2">
        <f t="shared" si="0"/>
        <v>7.3988100183634956E-2</v>
      </c>
    </row>
    <row r="9" spans="1:9" x14ac:dyDescent="0.25">
      <c r="A9" s="7">
        <v>45505</v>
      </c>
      <c r="B9" s="1">
        <v>58978.6</v>
      </c>
      <c r="C9" s="1">
        <v>64625.7</v>
      </c>
      <c r="D9" s="1">
        <v>65587.899999999994</v>
      </c>
      <c r="E9" s="1">
        <v>49486.9</v>
      </c>
      <c r="F9" s="2">
        <f t="shared" si="0"/>
        <v>-8.7381645382564502E-2</v>
      </c>
    </row>
    <row r="10" spans="1:9" x14ac:dyDescent="0.25">
      <c r="A10" s="7">
        <v>45474</v>
      </c>
      <c r="B10" s="1">
        <v>64626</v>
      </c>
      <c r="C10" s="1">
        <v>62768.800000000003</v>
      </c>
      <c r="D10" s="1">
        <v>70000.2</v>
      </c>
      <c r="E10" s="1">
        <v>53883.4</v>
      </c>
      <c r="F10" s="2">
        <f t="shared" si="0"/>
        <v>2.9587948152585312E-2</v>
      </c>
    </row>
    <row r="11" spans="1:9" x14ac:dyDescent="0.25">
      <c r="A11" s="7">
        <v>45444</v>
      </c>
      <c r="B11" s="1">
        <v>62754.3</v>
      </c>
      <c r="C11" s="1">
        <v>67533.899999999994</v>
      </c>
      <c r="D11" s="1">
        <v>71956.5</v>
      </c>
      <c r="E11" s="1">
        <v>58589.9</v>
      </c>
      <c r="F11" s="2">
        <f t="shared" si="0"/>
        <v>-7.077334494231774E-2</v>
      </c>
    </row>
    <row r="12" spans="1:9" x14ac:dyDescent="0.25">
      <c r="A12" s="7">
        <v>45413</v>
      </c>
      <c r="B12" s="1">
        <v>67530.100000000006</v>
      </c>
      <c r="C12" s="1">
        <v>60665</v>
      </c>
      <c r="D12" s="1">
        <v>71872</v>
      </c>
      <c r="E12" s="1">
        <v>56643.5</v>
      </c>
      <c r="F12" s="2">
        <f t="shared" si="0"/>
        <v>0.11316409791477798</v>
      </c>
    </row>
    <row r="13" spans="1:9" x14ac:dyDescent="0.25">
      <c r="A13" s="7">
        <v>45383</v>
      </c>
      <c r="B13" s="1">
        <v>60666.6</v>
      </c>
      <c r="C13" s="1">
        <v>71329.3</v>
      </c>
      <c r="D13" s="1">
        <v>72710.8</v>
      </c>
      <c r="E13" s="1">
        <v>59228.7</v>
      </c>
      <c r="F13" s="2">
        <f t="shared" si="0"/>
        <v>-0.14948555502437294</v>
      </c>
    </row>
    <row r="14" spans="1:9" x14ac:dyDescent="0.25">
      <c r="A14" s="7">
        <v>45352</v>
      </c>
      <c r="B14" s="1">
        <v>71332</v>
      </c>
      <c r="C14" s="1">
        <v>61157.3</v>
      </c>
      <c r="D14" s="1">
        <v>73740.899999999994</v>
      </c>
      <c r="E14" s="1">
        <v>60138.2</v>
      </c>
      <c r="F14" s="2">
        <f t="shared" si="0"/>
        <v>0.16636934593253785</v>
      </c>
    </row>
    <row r="15" spans="1:9" x14ac:dyDescent="0.25">
      <c r="A15" s="7">
        <v>45323</v>
      </c>
      <c r="B15" s="1">
        <v>61169.3</v>
      </c>
      <c r="C15" s="1">
        <v>42580.1</v>
      </c>
      <c r="D15" s="1">
        <v>63915.3</v>
      </c>
      <c r="E15" s="1">
        <v>41890.5</v>
      </c>
      <c r="F15" s="2">
        <f t="shared" si="0"/>
        <v>0.43657013487521179</v>
      </c>
    </row>
    <row r="16" spans="1:9" x14ac:dyDescent="0.25">
      <c r="A16" s="7">
        <v>45292</v>
      </c>
      <c r="B16" s="1">
        <v>42580.5</v>
      </c>
      <c r="C16" s="1">
        <v>42272.5</v>
      </c>
      <c r="D16" s="1">
        <v>48923.7</v>
      </c>
      <c r="E16" s="1">
        <v>38546.9</v>
      </c>
      <c r="F16" s="2">
        <f t="shared" si="0"/>
        <v>7.2860606777455789E-3</v>
      </c>
    </row>
    <row r="17" spans="1:6" x14ac:dyDescent="0.25">
      <c r="A17" s="7">
        <v>45261</v>
      </c>
      <c r="B17" s="1">
        <v>42272.5</v>
      </c>
      <c r="C17" s="1">
        <v>37712.9</v>
      </c>
      <c r="D17" s="1">
        <v>44697.599999999999</v>
      </c>
      <c r="E17" s="1">
        <v>37618.300000000003</v>
      </c>
      <c r="F17" s="2">
        <f t="shared" si="0"/>
        <v>0.12090292711512501</v>
      </c>
    </row>
    <row r="18" spans="1:6" x14ac:dyDescent="0.25">
      <c r="A18" s="7">
        <v>45231</v>
      </c>
      <c r="B18" s="1">
        <v>37712.9</v>
      </c>
      <c r="C18" s="1">
        <v>34648.300000000003</v>
      </c>
      <c r="D18" s="1">
        <v>38400.800000000003</v>
      </c>
      <c r="E18" s="1">
        <v>34124.199999999997</v>
      </c>
      <c r="F18" s="2">
        <f t="shared" si="0"/>
        <v>8.8448783923020705E-2</v>
      </c>
    </row>
    <row r="19" spans="1:6" x14ac:dyDescent="0.25">
      <c r="A19" s="7">
        <v>45200</v>
      </c>
      <c r="B19" s="1">
        <v>34650.6</v>
      </c>
      <c r="C19" s="1">
        <v>26962.5</v>
      </c>
      <c r="D19" s="1">
        <v>35191.4</v>
      </c>
      <c r="E19" s="1">
        <v>26558.400000000001</v>
      </c>
      <c r="F19" s="2">
        <f t="shared" si="0"/>
        <v>0.28514047287899857</v>
      </c>
    </row>
    <row r="20" spans="1:6" x14ac:dyDescent="0.25">
      <c r="A20" s="7">
        <v>45170</v>
      </c>
      <c r="B20" s="1">
        <v>26962.7</v>
      </c>
      <c r="C20" s="1">
        <v>25938.3</v>
      </c>
      <c r="D20" s="1">
        <v>27480.7</v>
      </c>
      <c r="E20" s="1">
        <v>24923.1</v>
      </c>
      <c r="F20" s="2">
        <f t="shared" si="0"/>
        <v>3.9493721639429012E-2</v>
      </c>
    </row>
    <row r="21" spans="1:6" x14ac:dyDescent="0.25">
      <c r="A21" s="7">
        <v>45139</v>
      </c>
      <c r="B21" s="1">
        <v>25937.3</v>
      </c>
      <c r="C21" s="1">
        <v>29232.3</v>
      </c>
      <c r="D21" s="1">
        <v>30168.6</v>
      </c>
      <c r="E21" s="1">
        <v>25481.9</v>
      </c>
      <c r="F21" s="2">
        <f t="shared" si="0"/>
        <v>-0.11271778135829202</v>
      </c>
    </row>
    <row r="22" spans="1:6" x14ac:dyDescent="0.25">
      <c r="A22" s="7">
        <v>45108</v>
      </c>
      <c r="B22" s="1">
        <v>29232.400000000001</v>
      </c>
      <c r="C22" s="1">
        <v>30472.9</v>
      </c>
      <c r="D22" s="1">
        <v>31764.5</v>
      </c>
      <c r="E22" s="1">
        <v>28890.7</v>
      </c>
      <c r="F22" s="2">
        <f t="shared" si="0"/>
        <v>-4.0708301474424814E-2</v>
      </c>
    </row>
    <row r="23" spans="1:6" x14ac:dyDescent="0.25">
      <c r="A23" s="7">
        <v>45078</v>
      </c>
      <c r="B23" s="1">
        <v>30472.9</v>
      </c>
      <c r="C23" s="1">
        <v>27216.400000000001</v>
      </c>
      <c r="D23" s="1">
        <v>31395.4</v>
      </c>
      <c r="E23" s="1">
        <v>24838</v>
      </c>
      <c r="F23" s="2">
        <f t="shared" si="0"/>
        <v>0.11965212151496891</v>
      </c>
    </row>
    <row r="24" spans="1:6" x14ac:dyDescent="0.25">
      <c r="A24" s="7">
        <v>45047</v>
      </c>
      <c r="B24" s="1">
        <v>27216.1</v>
      </c>
      <c r="C24" s="1">
        <v>29252.1</v>
      </c>
      <c r="D24" s="1">
        <v>29816.400000000001</v>
      </c>
      <c r="E24" s="1">
        <v>25853.1</v>
      </c>
      <c r="F24" s="2">
        <f t="shared" si="0"/>
        <v>-6.9601840551618513E-2</v>
      </c>
    </row>
    <row r="25" spans="1:6" x14ac:dyDescent="0.25">
      <c r="A25" s="7">
        <v>45017</v>
      </c>
      <c r="B25" s="1">
        <v>29252.1</v>
      </c>
      <c r="C25" s="1">
        <v>28473.7</v>
      </c>
      <c r="D25" s="1">
        <v>30964.9</v>
      </c>
      <c r="E25" s="1">
        <v>27054.3</v>
      </c>
      <c r="F25" s="2">
        <f t="shared" si="0"/>
        <v>2.7337507945928975E-2</v>
      </c>
    </row>
    <row r="26" spans="1:6" x14ac:dyDescent="0.25">
      <c r="A26" s="7">
        <v>44986</v>
      </c>
      <c r="B26" s="1">
        <v>28473.7</v>
      </c>
      <c r="C26" s="1">
        <v>23130.6</v>
      </c>
      <c r="D26" s="1">
        <v>29160.400000000001</v>
      </c>
      <c r="E26" s="1">
        <v>19591.8</v>
      </c>
      <c r="F26" s="2">
        <f t="shared" si="0"/>
        <v>0.23099703423171047</v>
      </c>
    </row>
    <row r="27" spans="1:6" x14ac:dyDescent="0.25">
      <c r="A27" s="7">
        <v>44958</v>
      </c>
      <c r="B27" s="1">
        <v>23130.5</v>
      </c>
      <c r="C27" s="1">
        <v>23124.7</v>
      </c>
      <c r="D27" s="1">
        <v>25236.799999999999</v>
      </c>
      <c r="E27" s="1">
        <v>21418.7</v>
      </c>
      <c r="F27" s="2">
        <f t="shared" si="0"/>
        <v>2.5081406461486085E-4</v>
      </c>
    </row>
    <row r="28" spans="1:6" x14ac:dyDescent="0.25">
      <c r="A28" s="7">
        <v>44927</v>
      </c>
      <c r="B28" s="1">
        <v>23125.1</v>
      </c>
      <c r="C28" s="1">
        <v>16537.5</v>
      </c>
      <c r="D28" s="1">
        <v>23952.9</v>
      </c>
      <c r="E28" s="1">
        <v>16499.7</v>
      </c>
      <c r="F28" s="2">
        <f t="shared" si="0"/>
        <v>0.39834315948601656</v>
      </c>
    </row>
    <row r="29" spans="1:6" x14ac:dyDescent="0.25">
      <c r="A29" s="7">
        <v>44896</v>
      </c>
      <c r="B29" s="1">
        <v>16537.400000000001</v>
      </c>
      <c r="C29" s="1">
        <v>17163.400000000001</v>
      </c>
      <c r="D29" s="1">
        <v>18351.8</v>
      </c>
      <c r="E29" s="1">
        <v>16331.2</v>
      </c>
      <c r="F29" s="2">
        <f t="shared" si="0"/>
        <v>-3.6472959903049509E-2</v>
      </c>
    </row>
    <row r="30" spans="1:6" x14ac:dyDescent="0.25">
      <c r="A30" s="7">
        <v>44866</v>
      </c>
      <c r="B30" s="1">
        <v>17163.900000000001</v>
      </c>
      <c r="C30" s="1">
        <v>20496.099999999999</v>
      </c>
      <c r="D30" s="1">
        <v>21464.7</v>
      </c>
      <c r="E30" s="1">
        <v>15504.2</v>
      </c>
      <c r="F30" s="2">
        <f t="shared" si="0"/>
        <v>-0.16257727079785897</v>
      </c>
    </row>
    <row r="31" spans="1:6" x14ac:dyDescent="0.25">
      <c r="A31" s="7">
        <v>44835</v>
      </c>
      <c r="B31" s="1">
        <v>20496.3</v>
      </c>
      <c r="C31" s="1">
        <v>19422.900000000001</v>
      </c>
      <c r="D31" s="1">
        <v>21038.1</v>
      </c>
      <c r="E31" s="1">
        <v>18207.900000000001</v>
      </c>
      <c r="F31" s="2">
        <f t="shared" si="0"/>
        <v>5.5264661816721385E-2</v>
      </c>
    </row>
    <row r="32" spans="1:6" x14ac:dyDescent="0.25">
      <c r="A32" s="7">
        <v>44805</v>
      </c>
      <c r="B32" s="1">
        <v>19423</v>
      </c>
      <c r="C32" s="1">
        <v>20049.900000000001</v>
      </c>
      <c r="D32" s="1">
        <v>22702.5</v>
      </c>
      <c r="E32" s="1">
        <v>18191.8</v>
      </c>
      <c r="F32" s="2">
        <f t="shared" si="0"/>
        <v>-3.1266988862787413E-2</v>
      </c>
    </row>
    <row r="33" spans="1:6" x14ac:dyDescent="0.25">
      <c r="A33" s="7">
        <v>44774</v>
      </c>
      <c r="B33" s="1">
        <v>20043.900000000001</v>
      </c>
      <c r="C33" s="1">
        <v>23303.4</v>
      </c>
      <c r="D33" s="1">
        <v>25205.7</v>
      </c>
      <c r="E33" s="1">
        <v>19542.900000000001</v>
      </c>
      <c r="F33" s="2">
        <f t="shared" si="0"/>
        <v>-0.13987229331342207</v>
      </c>
    </row>
    <row r="34" spans="1:6" x14ac:dyDescent="0.25">
      <c r="A34" s="7">
        <v>44743</v>
      </c>
      <c r="B34" s="1">
        <v>23303.4</v>
      </c>
      <c r="C34" s="1">
        <v>19926.599999999999</v>
      </c>
      <c r="D34" s="1">
        <v>24605.3</v>
      </c>
      <c r="E34" s="1">
        <v>18794.400000000001</v>
      </c>
      <c r="F34" s="2">
        <f t="shared" si="0"/>
        <v>0.16946192526572537</v>
      </c>
    </row>
    <row r="35" spans="1:6" x14ac:dyDescent="0.25">
      <c r="A35" s="7">
        <v>44713</v>
      </c>
      <c r="B35" s="1">
        <v>19926.599999999999</v>
      </c>
      <c r="C35" s="1">
        <v>31793.1</v>
      </c>
      <c r="D35" s="1">
        <v>31969.9</v>
      </c>
      <c r="E35" s="1">
        <v>17630.5</v>
      </c>
      <c r="F35" s="2">
        <f t="shared" si="0"/>
        <v>-0.37324136369212191</v>
      </c>
    </row>
    <row r="36" spans="1:6" x14ac:dyDescent="0.25">
      <c r="A36" s="7">
        <v>44682</v>
      </c>
      <c r="B36" s="1">
        <v>31793.4</v>
      </c>
      <c r="C36" s="1">
        <v>37642</v>
      </c>
      <c r="D36" s="1">
        <v>40021</v>
      </c>
      <c r="E36" s="1">
        <v>26500.5</v>
      </c>
      <c r="F36" s="2">
        <f t="shared" si="0"/>
        <v>-0.15537431592370221</v>
      </c>
    </row>
    <row r="37" spans="1:6" x14ac:dyDescent="0.25">
      <c r="A37" s="7">
        <v>44652</v>
      </c>
      <c r="B37" s="1">
        <v>37650</v>
      </c>
      <c r="C37" s="1">
        <v>45529</v>
      </c>
      <c r="D37" s="1">
        <v>47435</v>
      </c>
      <c r="E37" s="1">
        <v>37596</v>
      </c>
      <c r="F37" s="2">
        <f t="shared" si="0"/>
        <v>-0.17305453666893628</v>
      </c>
    </row>
    <row r="38" spans="1:6" x14ac:dyDescent="0.25">
      <c r="A38" s="7">
        <v>44621</v>
      </c>
      <c r="B38" s="1">
        <v>45525</v>
      </c>
      <c r="C38" s="1">
        <v>43187.199999999997</v>
      </c>
      <c r="D38" s="1">
        <v>48199</v>
      </c>
      <c r="E38" s="1">
        <v>37182.1</v>
      </c>
      <c r="F38" s="2">
        <f t="shared" si="0"/>
        <v>5.4131779786603509E-2</v>
      </c>
    </row>
    <row r="39" spans="1:6" x14ac:dyDescent="0.25">
      <c r="A39" s="7">
        <v>44593</v>
      </c>
      <c r="B39" s="1">
        <v>43188.2</v>
      </c>
      <c r="C39" s="1">
        <v>38475.599999999999</v>
      </c>
      <c r="D39" s="1">
        <v>45755.199999999997</v>
      </c>
      <c r="E39" s="1">
        <v>34357.4</v>
      </c>
      <c r="F39" s="2">
        <f t="shared" si="0"/>
        <v>0.12248282028090526</v>
      </c>
    </row>
    <row r="40" spans="1:6" x14ac:dyDescent="0.25">
      <c r="A40" s="7">
        <v>44562</v>
      </c>
      <c r="B40" s="1">
        <v>38498.6</v>
      </c>
      <c r="C40" s="1">
        <v>46217.5</v>
      </c>
      <c r="D40" s="1">
        <v>47944.9</v>
      </c>
      <c r="E40" s="1">
        <v>32985.599999999999</v>
      </c>
      <c r="F40" s="2">
        <f t="shared" si="0"/>
        <v>-0.16701249526694437</v>
      </c>
    </row>
    <row r="41" spans="1:6" x14ac:dyDescent="0.25">
      <c r="A41" s="7">
        <v>44531</v>
      </c>
      <c r="B41" s="1">
        <v>46219.5</v>
      </c>
      <c r="C41" s="1">
        <v>56891.7</v>
      </c>
      <c r="D41" s="1">
        <v>59064.3</v>
      </c>
      <c r="E41" s="1">
        <v>42587.8</v>
      </c>
      <c r="F41" s="2">
        <f t="shared" si="0"/>
        <v>-0.18758799614003444</v>
      </c>
    </row>
    <row r="42" spans="1:6" x14ac:dyDescent="0.25">
      <c r="A42" s="7">
        <v>44501</v>
      </c>
      <c r="B42" s="1">
        <v>56882.9</v>
      </c>
      <c r="C42" s="1">
        <v>61310.1</v>
      </c>
      <c r="D42" s="1">
        <v>68990.600000000006</v>
      </c>
      <c r="E42" s="1">
        <v>53448.3</v>
      </c>
      <c r="F42" s="2">
        <f t="shared" si="0"/>
        <v>-7.2209962143268358E-2</v>
      </c>
    </row>
    <row r="43" spans="1:6" x14ac:dyDescent="0.25">
      <c r="A43" s="7">
        <v>44470</v>
      </c>
      <c r="B43" s="1">
        <v>61309.599999999999</v>
      </c>
      <c r="C43" s="1">
        <v>43824.4</v>
      </c>
      <c r="D43" s="1">
        <v>66967.100000000006</v>
      </c>
      <c r="E43" s="1">
        <v>43292.9</v>
      </c>
      <c r="F43" s="2">
        <f t="shared" si="0"/>
        <v>0.39898321483009458</v>
      </c>
    </row>
    <row r="44" spans="1:6" x14ac:dyDescent="0.25">
      <c r="A44" s="7">
        <v>44440</v>
      </c>
      <c r="B44" s="1">
        <v>43823.3</v>
      </c>
      <c r="C44" s="1">
        <v>47129.2</v>
      </c>
      <c r="D44" s="1">
        <v>52885.3</v>
      </c>
      <c r="E44" s="1">
        <v>39646.800000000003</v>
      </c>
      <c r="F44" s="2">
        <f t="shared" si="0"/>
        <v>-7.0145472445956952E-2</v>
      </c>
    </row>
    <row r="45" spans="1:6" x14ac:dyDescent="0.25">
      <c r="A45" s="7">
        <v>44409</v>
      </c>
      <c r="B45" s="1">
        <v>47130.400000000001</v>
      </c>
      <c r="C45" s="1">
        <v>41510</v>
      </c>
      <c r="D45" s="1">
        <v>50498.8</v>
      </c>
      <c r="E45" s="1">
        <v>37365.4</v>
      </c>
      <c r="F45" s="2">
        <f t="shared" si="0"/>
        <v>0.13539869910864855</v>
      </c>
    </row>
    <row r="46" spans="1:6" x14ac:dyDescent="0.25">
      <c r="A46" s="7">
        <v>44378</v>
      </c>
      <c r="B46" s="1">
        <v>41553.699999999997</v>
      </c>
      <c r="C46" s="1">
        <v>35030.699999999997</v>
      </c>
      <c r="D46" s="1">
        <v>42285.3</v>
      </c>
      <c r="E46" s="1">
        <v>29310.2</v>
      </c>
      <c r="F46" s="2">
        <f t="shared" si="0"/>
        <v>0.18620809746879169</v>
      </c>
    </row>
    <row r="47" spans="1:6" x14ac:dyDescent="0.25">
      <c r="A47" s="7">
        <v>44348</v>
      </c>
      <c r="B47" s="1">
        <v>35026.9</v>
      </c>
      <c r="C47" s="1">
        <v>37294.300000000003</v>
      </c>
      <c r="D47" s="1">
        <v>41318</v>
      </c>
      <c r="E47" s="1">
        <v>28901.8</v>
      </c>
      <c r="F47" s="2">
        <f t="shared" si="0"/>
        <v>-6.0797494523291799E-2</v>
      </c>
    </row>
    <row r="48" spans="1:6" x14ac:dyDescent="0.25">
      <c r="A48" s="7">
        <v>44317</v>
      </c>
      <c r="B48" s="1">
        <v>37298.6</v>
      </c>
      <c r="C48" s="1">
        <v>57719.1</v>
      </c>
      <c r="D48" s="1">
        <v>59523.9</v>
      </c>
      <c r="E48" s="1">
        <v>30261.7</v>
      </c>
      <c r="F48" s="2">
        <f t="shared" si="0"/>
        <v>-0.3537910327777114</v>
      </c>
    </row>
    <row r="49" spans="1:6" x14ac:dyDescent="0.25">
      <c r="A49" s="7">
        <v>44287</v>
      </c>
      <c r="B49" s="1">
        <v>57720.3</v>
      </c>
      <c r="C49" s="1">
        <v>58763.199999999997</v>
      </c>
      <c r="D49" s="1">
        <v>64778</v>
      </c>
      <c r="E49" s="1">
        <v>47098.5</v>
      </c>
      <c r="F49" s="2">
        <f t="shared" si="0"/>
        <v>-1.7747501837884837E-2</v>
      </c>
    </row>
    <row r="50" spans="1:6" x14ac:dyDescent="0.25">
      <c r="A50" s="7">
        <v>44256</v>
      </c>
      <c r="B50" s="1">
        <v>58763.7</v>
      </c>
      <c r="C50" s="1">
        <v>45160.5</v>
      </c>
      <c r="D50" s="1">
        <v>61795.8</v>
      </c>
      <c r="E50" s="1">
        <v>45008.800000000003</v>
      </c>
      <c r="F50" s="2">
        <f t="shared" si="0"/>
        <v>0.30121898561796251</v>
      </c>
    </row>
    <row r="51" spans="1:6" x14ac:dyDescent="0.25">
      <c r="A51" s="7">
        <v>44228</v>
      </c>
      <c r="B51" s="1">
        <v>45164</v>
      </c>
      <c r="C51" s="1">
        <v>33106.800000000003</v>
      </c>
      <c r="D51" s="1">
        <v>58335.1</v>
      </c>
      <c r="E51" s="1">
        <v>32324.9</v>
      </c>
      <c r="F51" s="2">
        <f t="shared" si="0"/>
        <v>0.36419104232363125</v>
      </c>
    </row>
    <row r="52" spans="1:6" x14ac:dyDescent="0.25">
      <c r="A52" s="7">
        <v>44197</v>
      </c>
      <c r="B52" s="1">
        <v>33108.1</v>
      </c>
      <c r="C52" s="1">
        <v>28951.7</v>
      </c>
      <c r="D52" s="1">
        <v>41921.699999999997</v>
      </c>
      <c r="E52" s="1">
        <v>28204.5</v>
      </c>
      <c r="F52" s="2">
        <f t="shared" si="0"/>
        <v>0.14356324499079492</v>
      </c>
    </row>
    <row r="53" spans="1:6" x14ac:dyDescent="0.25">
      <c r="A53" s="7">
        <v>44166</v>
      </c>
      <c r="B53" s="1">
        <v>28949.4</v>
      </c>
      <c r="C53" s="1">
        <v>19697.8</v>
      </c>
      <c r="D53" s="1">
        <v>29298.799999999999</v>
      </c>
      <c r="E53" s="1">
        <v>17600.099999999999</v>
      </c>
      <c r="F53" s="2">
        <f t="shared" si="0"/>
        <v>0.46967681670034228</v>
      </c>
    </row>
    <row r="54" spans="1:6" x14ac:dyDescent="0.25">
      <c r="A54" s="7">
        <v>44136</v>
      </c>
      <c r="B54" s="1">
        <v>19698.099999999999</v>
      </c>
      <c r="C54" s="1">
        <v>18394.599999999999</v>
      </c>
      <c r="D54" s="1">
        <v>19831.2</v>
      </c>
      <c r="E54" s="1">
        <v>16235.2</v>
      </c>
      <c r="F54" s="2">
        <f t="shared" si="0"/>
        <v>7.0863188109553901E-2</v>
      </c>
    </row>
    <row r="55" spans="1:6" x14ac:dyDescent="0.25">
      <c r="A55" s="7">
        <v>44105</v>
      </c>
      <c r="B55" s="1">
        <v>13797.3</v>
      </c>
      <c r="C55" s="1">
        <v>10776.6</v>
      </c>
      <c r="D55" s="1">
        <v>14065.4</v>
      </c>
      <c r="E55" s="1">
        <v>10387.6</v>
      </c>
      <c r="F55" s="2">
        <f t="shared" si="0"/>
        <v>0.28030176493513714</v>
      </c>
    </row>
    <row r="56" spans="1:6" x14ac:dyDescent="0.25">
      <c r="A56" s="7">
        <v>44075</v>
      </c>
      <c r="B56" s="1">
        <v>10776.1</v>
      </c>
      <c r="C56" s="1">
        <v>11644.2</v>
      </c>
      <c r="D56" s="1">
        <v>12045.9</v>
      </c>
      <c r="E56" s="1">
        <v>9877.1</v>
      </c>
      <c r="F56" s="2">
        <f t="shared" si="0"/>
        <v>-7.4552137544872152E-2</v>
      </c>
    </row>
    <row r="57" spans="1:6" x14ac:dyDescent="0.25">
      <c r="A57" s="7">
        <v>44044</v>
      </c>
      <c r="B57" s="1">
        <v>11644.2</v>
      </c>
      <c r="C57" s="1">
        <v>11333.2</v>
      </c>
      <c r="D57" s="1">
        <v>12444.1</v>
      </c>
      <c r="E57" s="1">
        <v>10730.7</v>
      </c>
      <c r="F57" s="2">
        <f t="shared" si="0"/>
        <v>2.7441499311756608E-2</v>
      </c>
    </row>
    <row r="58" spans="1:6" x14ac:dyDescent="0.25">
      <c r="A58" s="7">
        <v>44013</v>
      </c>
      <c r="B58" s="1">
        <v>11333.4</v>
      </c>
      <c r="C58" s="1">
        <v>10961.1</v>
      </c>
      <c r="D58" s="1">
        <v>11434.8</v>
      </c>
      <c r="E58" s="1">
        <v>10771.8</v>
      </c>
      <c r="F58" s="2">
        <f t="shared" si="0"/>
        <v>3.3965569149081686E-2</v>
      </c>
    </row>
    <row r="59" spans="1:6" x14ac:dyDescent="0.25">
      <c r="A59" s="7">
        <v>43983</v>
      </c>
      <c r="B59" s="1">
        <v>9135.4</v>
      </c>
      <c r="C59" s="1">
        <v>9454.5</v>
      </c>
      <c r="D59" s="1">
        <v>10301.799999999999</v>
      </c>
      <c r="E59" s="1">
        <v>8865.2999999999993</v>
      </c>
      <c r="F59" s="2">
        <f t="shared" si="0"/>
        <v>-3.375112380347986E-2</v>
      </c>
    </row>
    <row r="60" spans="1:6" x14ac:dyDescent="0.25">
      <c r="A60" s="7">
        <v>43952</v>
      </c>
      <c r="B60" s="1">
        <v>9454.7999999999993</v>
      </c>
      <c r="C60" s="1">
        <v>8628.6</v>
      </c>
      <c r="D60" s="1">
        <v>10033</v>
      </c>
      <c r="E60" s="1">
        <v>8235.6</v>
      </c>
      <c r="F60" s="2">
        <f t="shared" si="0"/>
        <v>9.5751338571726449E-2</v>
      </c>
    </row>
    <row r="61" spans="1:6" x14ac:dyDescent="0.25">
      <c r="A61" s="7">
        <v>43922</v>
      </c>
      <c r="B61" s="1">
        <v>8629</v>
      </c>
      <c r="C61" s="1">
        <v>6412.4</v>
      </c>
      <c r="D61" s="1">
        <v>9437.5</v>
      </c>
      <c r="E61" s="1">
        <v>6157.4</v>
      </c>
      <c r="F61" s="2">
        <f t="shared" si="0"/>
        <v>0.34567400661218894</v>
      </c>
    </row>
    <row r="62" spans="1:6" x14ac:dyDescent="0.25">
      <c r="A62" s="7">
        <v>43891</v>
      </c>
      <c r="B62" s="1">
        <v>6412.5</v>
      </c>
      <c r="C62" s="1">
        <v>8543.7999999999993</v>
      </c>
      <c r="D62" s="1">
        <v>9180.7999999999993</v>
      </c>
      <c r="E62" s="1">
        <v>3869.5</v>
      </c>
      <c r="F62" s="2">
        <f t="shared" si="0"/>
        <v>-0.2494557456869308</v>
      </c>
    </row>
    <row r="63" spans="1:6" x14ac:dyDescent="0.25">
      <c r="A63" s="7">
        <v>43862</v>
      </c>
      <c r="B63" s="1">
        <v>8543.7000000000007</v>
      </c>
      <c r="C63" s="1">
        <v>9349.2999999999993</v>
      </c>
      <c r="D63" s="1">
        <v>10482.6</v>
      </c>
      <c r="E63" s="1">
        <v>8543.7000000000007</v>
      </c>
      <c r="F63" s="2">
        <f t="shared" si="0"/>
        <v>-8.616687880376056E-2</v>
      </c>
    </row>
    <row r="64" spans="1:6" x14ac:dyDescent="0.25">
      <c r="A64" s="7">
        <v>43831</v>
      </c>
      <c r="B64" s="1">
        <v>9349.1</v>
      </c>
      <c r="C64" s="1">
        <v>7196.4</v>
      </c>
      <c r="D64" s="1">
        <v>9569</v>
      </c>
      <c r="E64" s="1">
        <v>6884.1</v>
      </c>
      <c r="F64" s="2">
        <f t="shared" si="0"/>
        <v>0.29913567895058651</v>
      </c>
    </row>
    <row r="65" spans="1:6" x14ac:dyDescent="0.25">
      <c r="A65" s="7">
        <v>43800</v>
      </c>
      <c r="B65" s="1">
        <v>7196.4</v>
      </c>
      <c r="C65" s="1">
        <v>7546.5</v>
      </c>
      <c r="D65" s="1">
        <v>7702.2</v>
      </c>
      <c r="E65" s="1">
        <v>6462.2</v>
      </c>
      <c r="F65" s="2">
        <f t="shared" si="0"/>
        <v>-4.639236732259993E-2</v>
      </c>
    </row>
    <row r="66" spans="1:6" x14ac:dyDescent="0.25">
      <c r="A66" s="7">
        <v>43770</v>
      </c>
      <c r="B66" s="1">
        <v>7546.6</v>
      </c>
      <c r="C66" s="1">
        <v>9153.1</v>
      </c>
      <c r="D66" s="1">
        <v>9500.4</v>
      </c>
      <c r="E66" s="1">
        <v>6534.8</v>
      </c>
      <c r="F66" s="2">
        <f t="shared" si="0"/>
        <v>-0.1755143066283554</v>
      </c>
    </row>
    <row r="67" spans="1:6" x14ac:dyDescent="0.25">
      <c r="A67" s="7">
        <v>43739</v>
      </c>
      <c r="B67" s="1">
        <v>9152.6</v>
      </c>
      <c r="C67" s="1">
        <v>8285</v>
      </c>
      <c r="D67" s="1">
        <v>10540</v>
      </c>
      <c r="E67" s="1">
        <v>7329.2</v>
      </c>
      <c r="F67" s="2">
        <f t="shared" ref="F67:F130" si="1">(B67-C67)/C67</f>
        <v>0.10471937235968623</v>
      </c>
    </row>
    <row r="68" spans="1:6" x14ac:dyDescent="0.25">
      <c r="A68" s="7">
        <v>43709</v>
      </c>
      <c r="B68" s="1">
        <v>8284.2999999999993</v>
      </c>
      <c r="C68" s="1">
        <v>9594.7000000000007</v>
      </c>
      <c r="D68" s="1">
        <v>10896.2</v>
      </c>
      <c r="E68" s="1">
        <v>7749</v>
      </c>
      <c r="F68" s="2">
        <f t="shared" si="1"/>
        <v>-0.13657540100263701</v>
      </c>
    </row>
    <row r="69" spans="1:6" x14ac:dyDescent="0.25">
      <c r="A69" s="7">
        <v>43678</v>
      </c>
      <c r="B69" s="1">
        <v>9594.4</v>
      </c>
      <c r="C69" s="1">
        <v>10081.9</v>
      </c>
      <c r="D69" s="1">
        <v>12291.9</v>
      </c>
      <c r="E69" s="1">
        <v>9343</v>
      </c>
      <c r="F69" s="2">
        <f t="shared" si="1"/>
        <v>-4.835398089645801E-2</v>
      </c>
    </row>
    <row r="70" spans="1:6" x14ac:dyDescent="0.25">
      <c r="A70" s="7">
        <v>43647</v>
      </c>
      <c r="B70" s="1">
        <v>10082</v>
      </c>
      <c r="C70" s="1">
        <v>10821.4</v>
      </c>
      <c r="D70" s="1">
        <v>13134.4</v>
      </c>
      <c r="E70" s="1">
        <v>9082.6</v>
      </c>
      <c r="F70" s="2">
        <f t="shared" si="1"/>
        <v>-6.8327573142107273E-2</v>
      </c>
    </row>
    <row r="71" spans="1:6" x14ac:dyDescent="0.25">
      <c r="A71" s="7">
        <v>43617</v>
      </c>
      <c r="B71" s="1">
        <v>10818.6</v>
      </c>
      <c r="C71" s="1">
        <v>8556.9</v>
      </c>
      <c r="D71" s="1">
        <v>13929.8</v>
      </c>
      <c r="E71" s="1">
        <v>7480.4</v>
      </c>
      <c r="F71" s="2">
        <f t="shared" si="1"/>
        <v>0.26431301055288725</v>
      </c>
    </row>
    <row r="72" spans="1:6" x14ac:dyDescent="0.25">
      <c r="A72" s="7">
        <v>43586</v>
      </c>
      <c r="B72" s="1">
        <v>8558.2999999999993</v>
      </c>
      <c r="C72" s="1">
        <v>5321.1</v>
      </c>
      <c r="D72" s="1">
        <v>9045.9</v>
      </c>
      <c r="E72" s="1">
        <v>5319.5</v>
      </c>
      <c r="F72" s="2">
        <f t="shared" si="1"/>
        <v>0.60837044971904286</v>
      </c>
    </row>
    <row r="73" spans="1:6" x14ac:dyDescent="0.25">
      <c r="A73" s="7">
        <v>43556</v>
      </c>
      <c r="B73" s="1">
        <v>5320.8</v>
      </c>
      <c r="C73" s="1">
        <v>4102.3</v>
      </c>
      <c r="D73" s="1">
        <v>5594.4</v>
      </c>
      <c r="E73" s="1">
        <v>4076.8</v>
      </c>
      <c r="F73" s="2">
        <f t="shared" si="1"/>
        <v>0.29702849620944349</v>
      </c>
    </row>
    <row r="74" spans="1:6" x14ac:dyDescent="0.25">
      <c r="A74" s="7">
        <v>43525</v>
      </c>
      <c r="B74" s="1">
        <v>4102.3</v>
      </c>
      <c r="C74" s="1">
        <v>3816.7</v>
      </c>
      <c r="D74" s="1">
        <v>4138.1000000000004</v>
      </c>
      <c r="E74" s="1">
        <v>3681.8</v>
      </c>
      <c r="F74" s="2">
        <f t="shared" si="1"/>
        <v>7.482904079440364E-2</v>
      </c>
    </row>
    <row r="75" spans="1:6" x14ac:dyDescent="0.25">
      <c r="A75" s="7">
        <v>43497</v>
      </c>
      <c r="B75" s="1">
        <v>3816.6</v>
      </c>
      <c r="C75" s="1">
        <v>3437.7</v>
      </c>
      <c r="D75" s="1">
        <v>4194.2</v>
      </c>
      <c r="E75" s="1">
        <v>3382.5</v>
      </c>
      <c r="F75" s="2">
        <f t="shared" si="1"/>
        <v>0.11021904180120433</v>
      </c>
    </row>
    <row r="76" spans="1:6" x14ac:dyDescent="0.25">
      <c r="A76" s="7">
        <v>43466</v>
      </c>
      <c r="B76" s="1">
        <v>3437.2</v>
      </c>
      <c r="C76" s="1">
        <v>3709.5</v>
      </c>
      <c r="D76" s="1">
        <v>4070.5</v>
      </c>
      <c r="E76" s="1">
        <v>3368.2</v>
      </c>
      <c r="F76" s="2">
        <f t="shared" si="1"/>
        <v>-7.3406119423102892E-2</v>
      </c>
    </row>
    <row r="77" spans="1:6" x14ac:dyDescent="0.25">
      <c r="A77" s="7">
        <v>43435</v>
      </c>
      <c r="B77" s="1">
        <v>3709.4</v>
      </c>
      <c r="C77" s="1">
        <v>4038.7</v>
      </c>
      <c r="D77" s="1">
        <v>4316.1000000000004</v>
      </c>
      <c r="E77" s="1">
        <v>3177</v>
      </c>
      <c r="F77" s="2">
        <f t="shared" si="1"/>
        <v>-8.1536137866144984E-2</v>
      </c>
    </row>
    <row r="78" spans="1:6" x14ac:dyDescent="0.25">
      <c r="A78" s="7">
        <v>43405</v>
      </c>
      <c r="B78" s="1">
        <v>4039.7</v>
      </c>
      <c r="C78" s="1">
        <v>6365.9</v>
      </c>
      <c r="D78" s="1">
        <v>6594.3</v>
      </c>
      <c r="E78" s="1">
        <v>3634.2</v>
      </c>
      <c r="F78" s="2">
        <f t="shared" si="1"/>
        <v>-0.3654157306900831</v>
      </c>
    </row>
    <row r="79" spans="1:6" x14ac:dyDescent="0.25">
      <c r="A79" s="7">
        <v>43374</v>
      </c>
      <c r="B79" s="1">
        <v>6365.9</v>
      </c>
      <c r="C79" s="1">
        <v>6635.2</v>
      </c>
      <c r="D79" s="1">
        <v>7358.4</v>
      </c>
      <c r="E79" s="1">
        <v>6034.9</v>
      </c>
      <c r="F79" s="2">
        <f t="shared" si="1"/>
        <v>-4.0586568603810012E-2</v>
      </c>
    </row>
    <row r="80" spans="1:6" x14ac:dyDescent="0.25">
      <c r="A80" s="7">
        <v>43344</v>
      </c>
      <c r="B80" s="1">
        <v>6635.2</v>
      </c>
      <c r="C80" s="1">
        <v>7032.4</v>
      </c>
      <c r="D80" s="1">
        <v>7409.9</v>
      </c>
      <c r="E80" s="1">
        <v>5977</v>
      </c>
      <c r="F80" s="2">
        <f t="shared" si="1"/>
        <v>-5.6481428815198201E-2</v>
      </c>
    </row>
    <row r="81" spans="1:6" x14ac:dyDescent="0.25">
      <c r="A81" s="7">
        <v>43313</v>
      </c>
      <c r="B81" s="1">
        <v>7033.8</v>
      </c>
      <c r="C81" s="1">
        <v>7728.5</v>
      </c>
      <c r="D81" s="1">
        <v>7753.2</v>
      </c>
      <c r="E81" s="1">
        <v>5898.3</v>
      </c>
      <c r="F81" s="2">
        <f t="shared" si="1"/>
        <v>-8.9888076599598868E-2</v>
      </c>
    </row>
    <row r="82" spans="1:6" x14ac:dyDescent="0.25">
      <c r="A82" s="7">
        <v>43282</v>
      </c>
      <c r="B82" s="1">
        <v>7729.4</v>
      </c>
      <c r="C82" s="1">
        <v>6398.5</v>
      </c>
      <c r="D82" s="1">
        <v>8484.6</v>
      </c>
      <c r="E82" s="1">
        <v>6398.5</v>
      </c>
      <c r="F82" s="2">
        <f t="shared" si="1"/>
        <v>0.20800187543955609</v>
      </c>
    </row>
    <row r="83" spans="1:6" x14ac:dyDescent="0.25">
      <c r="A83" s="7">
        <v>43252</v>
      </c>
      <c r="B83" s="1">
        <v>6398.9</v>
      </c>
      <c r="C83" s="1">
        <v>7502.5</v>
      </c>
      <c r="D83" s="1">
        <v>7775</v>
      </c>
      <c r="E83" s="1">
        <v>5785.3</v>
      </c>
      <c r="F83" s="2">
        <f t="shared" si="1"/>
        <v>-0.14709763412195939</v>
      </c>
    </row>
    <row r="84" spans="1:6" x14ac:dyDescent="0.25">
      <c r="A84" s="7">
        <v>43221</v>
      </c>
      <c r="B84" s="1">
        <v>7502.6</v>
      </c>
      <c r="C84" s="1">
        <v>9245.1</v>
      </c>
      <c r="D84" s="1">
        <v>9992.7999999999993</v>
      </c>
      <c r="E84" s="1">
        <v>7069.8</v>
      </c>
      <c r="F84" s="2">
        <f t="shared" si="1"/>
        <v>-0.18847822089539323</v>
      </c>
    </row>
    <row r="85" spans="1:6" x14ac:dyDescent="0.25">
      <c r="A85" s="7">
        <v>43191</v>
      </c>
      <c r="B85" s="1">
        <v>9245.1</v>
      </c>
      <c r="C85" s="1">
        <v>6939.1</v>
      </c>
      <c r="D85" s="1">
        <v>9753.1</v>
      </c>
      <c r="E85" s="1">
        <v>6460.1</v>
      </c>
      <c r="F85" s="2">
        <f t="shared" si="1"/>
        <v>0.33231975328212593</v>
      </c>
    </row>
    <row r="86" spans="1:6" x14ac:dyDescent="0.25">
      <c r="A86" s="7">
        <v>43160</v>
      </c>
      <c r="B86" s="1">
        <v>6938.2</v>
      </c>
      <c r="C86" s="1">
        <v>10335.1</v>
      </c>
      <c r="D86" s="1">
        <v>11506.9</v>
      </c>
      <c r="E86" s="1">
        <v>6603.8</v>
      </c>
      <c r="F86" s="2">
        <f t="shared" si="1"/>
        <v>-0.32867606505984465</v>
      </c>
    </row>
    <row r="87" spans="1:6" x14ac:dyDescent="0.25">
      <c r="A87" s="7">
        <v>43132</v>
      </c>
      <c r="B87" s="1">
        <v>10333.9</v>
      </c>
      <c r="C87" s="1">
        <v>10266.200000000001</v>
      </c>
      <c r="D87" s="1">
        <v>11791.5</v>
      </c>
      <c r="E87" s="1">
        <v>5996.6</v>
      </c>
      <c r="F87" s="2">
        <f t="shared" si="1"/>
        <v>6.5944555921371986E-3</v>
      </c>
    </row>
    <row r="88" spans="1:6" x14ac:dyDescent="0.25">
      <c r="A88" s="7">
        <v>43101</v>
      </c>
      <c r="B88" s="1">
        <v>10265.4</v>
      </c>
      <c r="C88" s="1">
        <v>13850.5</v>
      </c>
      <c r="D88" s="1">
        <v>17252.8</v>
      </c>
      <c r="E88" s="1">
        <v>9271.2999999999993</v>
      </c>
      <c r="F88" s="2">
        <f t="shared" si="1"/>
        <v>-0.25884264105988958</v>
      </c>
    </row>
    <row r="89" spans="1:6" x14ac:dyDescent="0.25">
      <c r="A89" s="7">
        <v>43070</v>
      </c>
      <c r="B89" s="1">
        <v>13850.4</v>
      </c>
      <c r="C89" s="1">
        <v>9947.1</v>
      </c>
      <c r="D89" s="1">
        <v>19870.599999999999</v>
      </c>
      <c r="E89" s="1">
        <v>9420.9</v>
      </c>
      <c r="F89" s="2">
        <f t="shared" si="1"/>
        <v>0.39240582682389835</v>
      </c>
    </row>
    <row r="90" spans="1:6" x14ac:dyDescent="0.25">
      <c r="A90" s="7">
        <v>43040</v>
      </c>
      <c r="B90" s="1">
        <v>9946.7999999999993</v>
      </c>
      <c r="C90" s="1">
        <v>6449.1</v>
      </c>
      <c r="D90" s="1">
        <v>11417.8</v>
      </c>
      <c r="E90" s="1">
        <v>5493.6</v>
      </c>
      <c r="F90" s="2">
        <f t="shared" si="1"/>
        <v>0.5423547471740241</v>
      </c>
    </row>
    <row r="91" spans="1:6" x14ac:dyDescent="0.25">
      <c r="A91" s="7">
        <v>43009</v>
      </c>
      <c r="B91" s="1">
        <v>6451.2</v>
      </c>
      <c r="C91" s="1">
        <v>4360.6000000000004</v>
      </c>
      <c r="D91" s="1">
        <v>6467.2</v>
      </c>
      <c r="E91" s="1">
        <v>4143.3999999999996</v>
      </c>
      <c r="F91" s="2">
        <f t="shared" si="1"/>
        <v>0.47942943631610313</v>
      </c>
    </row>
    <row r="92" spans="1:6" x14ac:dyDescent="0.25">
      <c r="A92" s="7">
        <v>42979</v>
      </c>
      <c r="B92" s="1">
        <v>4360.6000000000004</v>
      </c>
      <c r="C92" s="1">
        <v>4735.1000000000004</v>
      </c>
      <c r="D92" s="1">
        <v>4976.5</v>
      </c>
      <c r="E92" s="1">
        <v>2979.9</v>
      </c>
      <c r="F92" s="2">
        <f t="shared" si="1"/>
        <v>-7.9090198728643535E-2</v>
      </c>
    </row>
    <row r="93" spans="1:6" x14ac:dyDescent="0.25">
      <c r="A93" s="7">
        <v>42948</v>
      </c>
      <c r="B93" s="1">
        <v>4735.1000000000004</v>
      </c>
      <c r="C93" s="1">
        <v>2883.3</v>
      </c>
      <c r="D93" s="1">
        <v>4765.1000000000004</v>
      </c>
      <c r="E93" s="1">
        <v>2659.6</v>
      </c>
      <c r="F93" s="2">
        <f t="shared" si="1"/>
        <v>0.64225019942427086</v>
      </c>
    </row>
    <row r="94" spans="1:6" x14ac:dyDescent="0.25">
      <c r="A94" s="7">
        <v>42917</v>
      </c>
      <c r="B94" s="1">
        <v>2883.3</v>
      </c>
      <c r="C94" s="1">
        <v>2480.6</v>
      </c>
      <c r="D94" s="1">
        <v>2932.8</v>
      </c>
      <c r="E94" s="1">
        <v>1809</v>
      </c>
      <c r="F94" s="2">
        <f t="shared" si="1"/>
        <v>0.16233975651052177</v>
      </c>
    </row>
    <row r="95" spans="1:6" x14ac:dyDescent="0.25">
      <c r="A95" s="7">
        <v>42887</v>
      </c>
      <c r="B95" s="1">
        <v>2480.6</v>
      </c>
      <c r="C95" s="1">
        <v>2303.3000000000002</v>
      </c>
      <c r="D95" s="1">
        <v>2985.1</v>
      </c>
      <c r="E95" s="1">
        <v>2125.6</v>
      </c>
      <c r="F95" s="2">
        <f t="shared" si="1"/>
        <v>7.697651196109917E-2</v>
      </c>
    </row>
    <row r="96" spans="1:6" x14ac:dyDescent="0.25">
      <c r="A96" s="7">
        <v>42856</v>
      </c>
      <c r="B96" s="1">
        <v>2303.3000000000002</v>
      </c>
      <c r="C96" s="1">
        <v>1351.9</v>
      </c>
      <c r="D96" s="1">
        <v>2781.8</v>
      </c>
      <c r="E96" s="1">
        <v>1342.8</v>
      </c>
      <c r="F96" s="2">
        <f t="shared" si="1"/>
        <v>0.70375027738738072</v>
      </c>
    </row>
    <row r="97" spans="1:6" x14ac:dyDescent="0.25">
      <c r="A97" s="7">
        <v>42826</v>
      </c>
      <c r="B97" s="1">
        <v>1351.9</v>
      </c>
      <c r="C97" s="1">
        <v>1079.0999999999999</v>
      </c>
      <c r="D97" s="1">
        <v>1358.9</v>
      </c>
      <c r="E97" s="1">
        <v>841.5</v>
      </c>
      <c r="F97" s="2">
        <f t="shared" si="1"/>
        <v>0.25280326197757408</v>
      </c>
    </row>
    <row r="98" spans="1:6" x14ac:dyDescent="0.25">
      <c r="A98" s="7">
        <v>42795</v>
      </c>
      <c r="B98" s="1">
        <v>1079.0999999999999</v>
      </c>
      <c r="C98" s="1">
        <v>1189.3</v>
      </c>
      <c r="D98" s="1">
        <v>1330.4</v>
      </c>
      <c r="E98" s="1">
        <v>890.4</v>
      </c>
      <c r="F98" s="2">
        <f t="shared" si="1"/>
        <v>-9.2659547633061501E-2</v>
      </c>
    </row>
    <row r="99" spans="1:6" x14ac:dyDescent="0.25">
      <c r="A99" s="7">
        <v>42767</v>
      </c>
      <c r="B99" s="1">
        <v>1189.3</v>
      </c>
      <c r="C99" s="1">
        <v>965.5</v>
      </c>
      <c r="D99" s="1">
        <v>1211.7</v>
      </c>
      <c r="E99" s="1">
        <v>924.7</v>
      </c>
      <c r="F99" s="2">
        <f t="shared" si="1"/>
        <v>0.23179699637493523</v>
      </c>
    </row>
    <row r="100" spans="1:6" x14ac:dyDescent="0.25">
      <c r="A100" s="7">
        <v>42736</v>
      </c>
      <c r="B100" s="1">
        <v>965.5</v>
      </c>
      <c r="C100" s="1">
        <v>963.4</v>
      </c>
      <c r="D100" s="1">
        <v>1150.5999999999999</v>
      </c>
      <c r="E100" s="1">
        <v>739.5</v>
      </c>
      <c r="F100" s="2">
        <f t="shared" si="1"/>
        <v>2.1797799460245202E-3</v>
      </c>
    </row>
    <row r="101" spans="1:6" x14ac:dyDescent="0.25">
      <c r="A101" s="7">
        <v>42705</v>
      </c>
      <c r="B101" s="1">
        <v>963.4</v>
      </c>
      <c r="C101" s="1">
        <v>742.5</v>
      </c>
      <c r="D101" s="1">
        <v>982.6</v>
      </c>
      <c r="E101" s="1">
        <v>741.1</v>
      </c>
      <c r="F101" s="2">
        <f t="shared" si="1"/>
        <v>0.2975084175084175</v>
      </c>
    </row>
    <row r="102" spans="1:6" x14ac:dyDescent="0.25">
      <c r="A102" s="7">
        <v>42675</v>
      </c>
      <c r="B102" s="1">
        <v>742.5</v>
      </c>
      <c r="C102" s="1">
        <v>698.7</v>
      </c>
      <c r="D102" s="1">
        <v>755.3</v>
      </c>
      <c r="E102" s="1">
        <v>670.4</v>
      </c>
      <c r="F102" s="2">
        <f t="shared" si="1"/>
        <v>6.2687848862172532E-2</v>
      </c>
    </row>
    <row r="103" spans="1:6" x14ac:dyDescent="0.25">
      <c r="A103" s="7">
        <v>42644</v>
      </c>
      <c r="B103" s="1">
        <v>698.7</v>
      </c>
      <c r="C103" s="1">
        <v>608.1</v>
      </c>
      <c r="D103" s="1">
        <v>720.2</v>
      </c>
      <c r="E103" s="1">
        <v>606.5</v>
      </c>
      <c r="F103" s="2">
        <f t="shared" si="1"/>
        <v>0.14898865318204246</v>
      </c>
    </row>
    <row r="104" spans="1:6" x14ac:dyDescent="0.25">
      <c r="A104" s="7">
        <v>42614</v>
      </c>
      <c r="B104" s="1">
        <v>608.1</v>
      </c>
      <c r="C104" s="1">
        <v>573.9</v>
      </c>
      <c r="D104" s="1">
        <v>705</v>
      </c>
      <c r="E104" s="1">
        <v>569.29999999999995</v>
      </c>
      <c r="F104" s="2">
        <f t="shared" si="1"/>
        <v>5.9592263460533278E-2</v>
      </c>
    </row>
    <row r="105" spans="1:6" x14ac:dyDescent="0.25">
      <c r="A105" s="7">
        <v>42583</v>
      </c>
      <c r="B105" s="1">
        <v>573.9</v>
      </c>
      <c r="C105" s="1">
        <v>621.9</v>
      </c>
      <c r="D105" s="1">
        <v>627.9</v>
      </c>
      <c r="E105" s="1">
        <v>471.4</v>
      </c>
      <c r="F105" s="2">
        <f t="shared" si="1"/>
        <v>-7.7182826821032322E-2</v>
      </c>
    </row>
    <row r="106" spans="1:6" x14ac:dyDescent="0.25">
      <c r="A106" s="7">
        <v>42552</v>
      </c>
      <c r="B106" s="1">
        <v>621.9</v>
      </c>
      <c r="C106" s="1">
        <v>670</v>
      </c>
      <c r="D106" s="1">
        <v>701.5</v>
      </c>
      <c r="E106" s="1">
        <v>605</v>
      </c>
      <c r="F106" s="2">
        <f t="shared" si="1"/>
        <v>-7.1791044776119431E-2</v>
      </c>
    </row>
    <row r="107" spans="1:6" x14ac:dyDescent="0.25">
      <c r="A107" s="7">
        <v>42522</v>
      </c>
      <c r="B107" s="1">
        <v>670</v>
      </c>
      <c r="C107" s="1">
        <v>528.9</v>
      </c>
      <c r="D107" s="1">
        <v>776</v>
      </c>
      <c r="E107" s="1">
        <v>521.29999999999995</v>
      </c>
      <c r="F107" s="2">
        <f t="shared" si="1"/>
        <v>0.26678010966156179</v>
      </c>
    </row>
    <row r="108" spans="1:6" x14ac:dyDescent="0.25">
      <c r="A108" s="7">
        <v>42491</v>
      </c>
      <c r="B108" s="1">
        <v>528.9</v>
      </c>
      <c r="C108" s="1">
        <v>448.5</v>
      </c>
      <c r="D108" s="1">
        <v>548</v>
      </c>
      <c r="E108" s="1">
        <v>435.4</v>
      </c>
      <c r="F108" s="2">
        <f t="shared" si="1"/>
        <v>0.17926421404682269</v>
      </c>
    </row>
    <row r="109" spans="1:6" x14ac:dyDescent="0.25">
      <c r="A109" s="7">
        <v>42461</v>
      </c>
      <c r="B109" s="1">
        <v>448.5</v>
      </c>
      <c r="C109" s="1">
        <v>415.7</v>
      </c>
      <c r="D109" s="1">
        <v>468.9</v>
      </c>
      <c r="E109" s="1">
        <v>412.4</v>
      </c>
      <c r="F109" s="2">
        <f t="shared" si="1"/>
        <v>7.8903055087803736E-2</v>
      </c>
    </row>
    <row r="110" spans="1:6" x14ac:dyDescent="0.25">
      <c r="A110" s="7">
        <v>42430</v>
      </c>
      <c r="B110" s="1">
        <v>415.7</v>
      </c>
      <c r="C110" s="1">
        <v>436.2</v>
      </c>
      <c r="D110" s="1">
        <v>439</v>
      </c>
      <c r="E110" s="1">
        <v>386.9</v>
      </c>
      <c r="F110" s="2">
        <f t="shared" si="1"/>
        <v>-4.6996790463090327E-2</v>
      </c>
    </row>
    <row r="111" spans="1:6" x14ac:dyDescent="0.25">
      <c r="A111" s="7">
        <v>42401</v>
      </c>
      <c r="B111" s="1">
        <v>436.2</v>
      </c>
      <c r="C111" s="1">
        <v>369.8</v>
      </c>
      <c r="D111" s="1">
        <v>447.6</v>
      </c>
      <c r="E111" s="1">
        <v>365.3</v>
      </c>
      <c r="F111" s="2">
        <f t="shared" si="1"/>
        <v>0.17955651703623574</v>
      </c>
    </row>
    <row r="112" spans="1:6" x14ac:dyDescent="0.25">
      <c r="A112" s="7">
        <v>42370</v>
      </c>
      <c r="B112" s="1">
        <v>369.8</v>
      </c>
      <c r="C112" s="1">
        <v>430</v>
      </c>
      <c r="D112" s="1">
        <v>462.9</v>
      </c>
      <c r="E112" s="1">
        <v>350.4</v>
      </c>
      <c r="F112" s="2">
        <f t="shared" si="1"/>
        <v>-0.13999999999999999</v>
      </c>
    </row>
    <row r="113" spans="1:6" x14ac:dyDescent="0.25">
      <c r="A113" s="7">
        <v>42339</v>
      </c>
      <c r="B113" s="1">
        <v>430</v>
      </c>
      <c r="C113" s="1">
        <v>378</v>
      </c>
      <c r="D113" s="1">
        <v>467.7</v>
      </c>
      <c r="E113" s="1">
        <v>347.2</v>
      </c>
      <c r="F113" s="2">
        <f t="shared" si="1"/>
        <v>0.13756613756613756</v>
      </c>
    </row>
    <row r="114" spans="1:6" x14ac:dyDescent="0.25">
      <c r="A114" s="7">
        <v>42309</v>
      </c>
      <c r="B114" s="1">
        <v>378</v>
      </c>
      <c r="C114" s="1">
        <v>311.2</v>
      </c>
      <c r="D114" s="1">
        <v>492.8</v>
      </c>
      <c r="E114" s="1">
        <v>292.39999999999998</v>
      </c>
      <c r="F114" s="2">
        <f t="shared" si="1"/>
        <v>0.21465295629820055</v>
      </c>
    </row>
    <row r="115" spans="1:6" x14ac:dyDescent="0.25">
      <c r="A115" s="7">
        <v>42278</v>
      </c>
      <c r="B115" s="1">
        <v>311.2</v>
      </c>
      <c r="C115" s="1">
        <v>235.9</v>
      </c>
      <c r="D115" s="1">
        <v>334.9</v>
      </c>
      <c r="E115" s="1">
        <v>234.7</v>
      </c>
      <c r="F115" s="2">
        <f t="shared" si="1"/>
        <v>0.31920305214073752</v>
      </c>
    </row>
    <row r="116" spans="1:6" x14ac:dyDescent="0.25">
      <c r="A116" s="7">
        <v>42248</v>
      </c>
      <c r="B116" s="1">
        <v>235.9</v>
      </c>
      <c r="C116" s="1">
        <v>229.5</v>
      </c>
      <c r="D116" s="1">
        <v>246.4</v>
      </c>
      <c r="E116" s="1">
        <v>224.1</v>
      </c>
      <c r="F116" s="2">
        <f t="shared" si="1"/>
        <v>2.788671023965144E-2</v>
      </c>
    </row>
    <row r="117" spans="1:6" x14ac:dyDescent="0.25">
      <c r="A117" s="7">
        <v>42217</v>
      </c>
      <c r="B117" s="1">
        <v>229.5</v>
      </c>
      <c r="C117" s="1">
        <v>283.7</v>
      </c>
      <c r="D117" s="1">
        <v>285.7</v>
      </c>
      <c r="E117" s="1">
        <v>196.3</v>
      </c>
      <c r="F117" s="2">
        <f t="shared" si="1"/>
        <v>-0.1910468805075784</v>
      </c>
    </row>
    <row r="118" spans="1:6" x14ac:dyDescent="0.25">
      <c r="A118" s="7">
        <v>42186</v>
      </c>
      <c r="B118" s="1">
        <v>283.7</v>
      </c>
      <c r="C118" s="1">
        <v>264.10000000000002</v>
      </c>
      <c r="D118" s="1">
        <v>315.89999999999998</v>
      </c>
      <c r="E118" s="1">
        <v>243.2</v>
      </c>
      <c r="F118" s="2">
        <f t="shared" si="1"/>
        <v>7.4214312760317924E-2</v>
      </c>
    </row>
    <row r="119" spans="1:6" x14ac:dyDescent="0.25">
      <c r="A119" s="7">
        <v>42156</v>
      </c>
      <c r="B119" s="1">
        <v>264.10000000000002</v>
      </c>
      <c r="C119" s="1">
        <v>229.8</v>
      </c>
      <c r="D119" s="1">
        <v>268.7</v>
      </c>
      <c r="E119" s="1">
        <v>221</v>
      </c>
      <c r="F119" s="2">
        <f t="shared" si="1"/>
        <v>0.14926022628372501</v>
      </c>
    </row>
    <row r="120" spans="1:6" x14ac:dyDescent="0.25">
      <c r="A120" s="7">
        <v>42125</v>
      </c>
      <c r="B120" s="1">
        <v>229.8</v>
      </c>
      <c r="C120" s="1">
        <v>235.8</v>
      </c>
      <c r="D120" s="1">
        <v>247.9</v>
      </c>
      <c r="E120" s="1">
        <v>228.2</v>
      </c>
      <c r="F120" s="2">
        <f t="shared" si="1"/>
        <v>-2.5445292620865138E-2</v>
      </c>
    </row>
    <row r="121" spans="1:6" x14ac:dyDescent="0.25">
      <c r="A121" s="7">
        <v>42095</v>
      </c>
      <c r="B121" s="1">
        <v>235.8</v>
      </c>
      <c r="C121" s="1">
        <v>244.1</v>
      </c>
      <c r="D121" s="1">
        <v>261.5</v>
      </c>
      <c r="E121" s="1">
        <v>214.1</v>
      </c>
      <c r="F121" s="2">
        <f t="shared" si="1"/>
        <v>-3.400245800901263E-2</v>
      </c>
    </row>
    <row r="122" spans="1:6" x14ac:dyDescent="0.25">
      <c r="A122" s="7">
        <v>42064</v>
      </c>
      <c r="B122" s="1">
        <v>244.1</v>
      </c>
      <c r="C122" s="1">
        <v>254.1</v>
      </c>
      <c r="D122" s="1">
        <v>301</v>
      </c>
      <c r="E122" s="1">
        <v>234.8</v>
      </c>
      <c r="F122" s="2">
        <f t="shared" si="1"/>
        <v>-3.9354584809130268E-2</v>
      </c>
    </row>
    <row r="123" spans="1:6" x14ac:dyDescent="0.25">
      <c r="A123" s="7">
        <v>42036</v>
      </c>
      <c r="B123" s="1">
        <v>254.1</v>
      </c>
      <c r="C123" s="1">
        <v>218.5</v>
      </c>
      <c r="D123" s="1">
        <v>264.60000000000002</v>
      </c>
      <c r="E123" s="1">
        <v>209.7</v>
      </c>
      <c r="F123" s="2">
        <f t="shared" si="1"/>
        <v>0.16292906178489699</v>
      </c>
    </row>
    <row r="124" spans="1:6" x14ac:dyDescent="0.25">
      <c r="A124" s="7">
        <v>42005</v>
      </c>
      <c r="B124" s="1">
        <v>218.5</v>
      </c>
      <c r="C124" s="1">
        <v>318.2</v>
      </c>
      <c r="D124" s="1">
        <v>321.39999999999998</v>
      </c>
      <c r="E124" s="1">
        <v>157.30000000000001</v>
      </c>
      <c r="F124" s="2">
        <f t="shared" si="1"/>
        <v>-0.31332495285983658</v>
      </c>
    </row>
    <row r="125" spans="1:6" x14ac:dyDescent="0.25">
      <c r="A125" s="7">
        <v>41974</v>
      </c>
      <c r="B125" s="1">
        <v>318.2</v>
      </c>
      <c r="C125" s="1">
        <v>374.9</v>
      </c>
      <c r="D125" s="1">
        <v>384.9</v>
      </c>
      <c r="E125" s="1">
        <v>303.39999999999998</v>
      </c>
      <c r="F125" s="2">
        <f t="shared" si="1"/>
        <v>-0.15124033075486795</v>
      </c>
    </row>
    <row r="126" spans="1:6" x14ac:dyDescent="0.25">
      <c r="A126" s="7">
        <v>41944</v>
      </c>
      <c r="B126" s="1">
        <v>374.9</v>
      </c>
      <c r="C126" s="1">
        <v>337.9</v>
      </c>
      <c r="D126" s="1">
        <v>480.5</v>
      </c>
      <c r="E126" s="1">
        <v>319.8</v>
      </c>
      <c r="F126" s="2">
        <f t="shared" si="1"/>
        <v>0.10949985202722699</v>
      </c>
    </row>
    <row r="127" spans="1:6" x14ac:dyDescent="0.25">
      <c r="A127" s="7">
        <v>41913</v>
      </c>
      <c r="B127" s="1">
        <v>337.9</v>
      </c>
      <c r="C127" s="1">
        <v>388.2</v>
      </c>
      <c r="D127" s="1">
        <v>407.7</v>
      </c>
      <c r="E127" s="1">
        <v>294.89999999999998</v>
      </c>
      <c r="F127" s="2">
        <f t="shared" si="1"/>
        <v>-0.12957238536836685</v>
      </c>
    </row>
    <row r="128" spans="1:6" x14ac:dyDescent="0.25">
      <c r="A128" s="7">
        <v>41883</v>
      </c>
      <c r="B128" s="1">
        <v>388.2</v>
      </c>
      <c r="C128" s="1">
        <v>481.8</v>
      </c>
      <c r="D128" s="1">
        <v>498.5</v>
      </c>
      <c r="E128" s="1">
        <v>372.6</v>
      </c>
      <c r="F128" s="2">
        <f t="shared" si="1"/>
        <v>-0.19427148194271487</v>
      </c>
    </row>
    <row r="129" spans="1:6" x14ac:dyDescent="0.25">
      <c r="A129" s="7">
        <v>41852</v>
      </c>
      <c r="B129" s="1">
        <v>481.8</v>
      </c>
      <c r="C129" s="1">
        <v>589.5</v>
      </c>
      <c r="D129" s="1">
        <v>608.20000000000005</v>
      </c>
      <c r="E129" s="1">
        <v>450</v>
      </c>
      <c r="F129" s="2">
        <f t="shared" si="1"/>
        <v>-0.18269720101781167</v>
      </c>
    </row>
    <row r="130" spans="1:6" x14ac:dyDescent="0.25">
      <c r="A130" s="7">
        <v>41821</v>
      </c>
      <c r="B130" s="1">
        <v>589.5</v>
      </c>
      <c r="C130" s="1">
        <v>635.1</v>
      </c>
      <c r="D130" s="1">
        <v>652.5</v>
      </c>
      <c r="E130" s="1">
        <v>564</v>
      </c>
      <c r="F130" s="2">
        <f t="shared" si="1"/>
        <v>-7.1799716580066161E-2</v>
      </c>
    </row>
    <row r="131" spans="1:6" x14ac:dyDescent="0.25">
      <c r="A131" s="7">
        <v>41791</v>
      </c>
      <c r="B131" s="1">
        <v>635.1</v>
      </c>
      <c r="C131" s="1">
        <v>627.9</v>
      </c>
      <c r="D131" s="1">
        <v>676.5</v>
      </c>
      <c r="E131" s="1">
        <v>560.79999999999995</v>
      </c>
      <c r="F131" s="2">
        <f t="shared" ref="F131:F177" si="2">(B131-C131)/C131</f>
        <v>1.1466794075489801E-2</v>
      </c>
    </row>
    <row r="132" spans="1:6" x14ac:dyDescent="0.25">
      <c r="A132" s="7">
        <v>41760</v>
      </c>
      <c r="B132" s="1">
        <v>627.9</v>
      </c>
      <c r="C132" s="1">
        <v>445.6</v>
      </c>
      <c r="D132" s="1">
        <v>629</v>
      </c>
      <c r="E132" s="1">
        <v>420.2</v>
      </c>
      <c r="F132" s="2">
        <f t="shared" si="2"/>
        <v>0.40911131059245948</v>
      </c>
    </row>
    <row r="133" spans="1:6" x14ac:dyDescent="0.25">
      <c r="A133" s="7">
        <v>41730</v>
      </c>
      <c r="B133" s="1">
        <v>445.6</v>
      </c>
      <c r="C133" s="1">
        <v>444.7</v>
      </c>
      <c r="D133" s="1">
        <v>549</v>
      </c>
      <c r="E133" s="1">
        <v>355.7</v>
      </c>
      <c r="F133" s="2">
        <f t="shared" si="2"/>
        <v>2.0238362941309516E-3</v>
      </c>
    </row>
    <row r="134" spans="1:6" x14ac:dyDescent="0.25">
      <c r="A134" s="7">
        <v>41699</v>
      </c>
      <c r="B134" s="1">
        <v>444.7</v>
      </c>
      <c r="C134" s="1">
        <v>573.9</v>
      </c>
      <c r="D134" s="1">
        <v>695.4</v>
      </c>
      <c r="E134" s="1">
        <v>262.8</v>
      </c>
      <c r="F134" s="2">
        <f t="shared" si="2"/>
        <v>-0.22512632862868096</v>
      </c>
    </row>
    <row r="135" spans="1:6" x14ac:dyDescent="0.25">
      <c r="A135" s="7">
        <v>41671</v>
      </c>
      <c r="B135" s="1">
        <v>573.9</v>
      </c>
      <c r="C135" s="1">
        <v>938.8</v>
      </c>
      <c r="D135" s="1">
        <v>969.2</v>
      </c>
      <c r="E135" s="1">
        <v>91.7</v>
      </c>
      <c r="F135" s="2">
        <f t="shared" si="2"/>
        <v>-0.38868768640818063</v>
      </c>
    </row>
    <row r="136" spans="1:6" x14ac:dyDescent="0.25">
      <c r="A136" s="7">
        <v>41640</v>
      </c>
      <c r="B136" s="1">
        <v>938.8</v>
      </c>
      <c r="C136" s="1">
        <v>805.9</v>
      </c>
      <c r="D136" s="1">
        <v>1093.4000000000001</v>
      </c>
      <c r="E136" s="1">
        <v>771</v>
      </c>
      <c r="F136" s="2">
        <f t="shared" si="2"/>
        <v>0.16490879761757041</v>
      </c>
    </row>
    <row r="137" spans="1:6" x14ac:dyDescent="0.25">
      <c r="A137" s="7">
        <v>41609</v>
      </c>
      <c r="B137" s="1">
        <v>805.9</v>
      </c>
      <c r="C137" s="1">
        <v>1205.7</v>
      </c>
      <c r="D137" s="1">
        <v>1239.9000000000001</v>
      </c>
      <c r="E137" s="1">
        <v>454.9</v>
      </c>
      <c r="F137" s="2">
        <f t="shared" si="2"/>
        <v>-0.33159160653562253</v>
      </c>
    </row>
    <row r="138" spans="1:6" x14ac:dyDescent="0.25">
      <c r="A138" s="7">
        <v>41579</v>
      </c>
      <c r="B138" s="1">
        <v>1205.7</v>
      </c>
      <c r="C138" s="1">
        <v>211.2</v>
      </c>
      <c r="D138" s="1">
        <v>1241.9000000000001</v>
      </c>
      <c r="E138" s="1">
        <v>209.7</v>
      </c>
      <c r="F138" s="2">
        <f t="shared" si="2"/>
        <v>4.7088068181818183</v>
      </c>
    </row>
    <row r="139" spans="1:6" x14ac:dyDescent="0.25">
      <c r="A139" s="7">
        <v>41548</v>
      </c>
      <c r="B139" s="1">
        <v>211.2</v>
      </c>
      <c r="C139" s="1">
        <v>141.9</v>
      </c>
      <c r="D139" s="1">
        <v>233.4</v>
      </c>
      <c r="E139" s="1">
        <v>109.7</v>
      </c>
      <c r="F139" s="2">
        <f t="shared" si="2"/>
        <v>0.48837209302325568</v>
      </c>
    </row>
    <row r="140" spans="1:6" x14ac:dyDescent="0.25">
      <c r="A140" s="7">
        <v>41518</v>
      </c>
      <c r="B140" s="1">
        <v>141.9</v>
      </c>
      <c r="C140" s="1">
        <v>141</v>
      </c>
      <c r="D140" s="1">
        <v>148.9</v>
      </c>
      <c r="E140" s="1">
        <v>121.3</v>
      </c>
      <c r="F140" s="2">
        <f t="shared" si="2"/>
        <v>6.3829787234042958E-3</v>
      </c>
    </row>
    <row r="141" spans="1:6" x14ac:dyDescent="0.25">
      <c r="A141" s="7">
        <v>41487</v>
      </c>
      <c r="B141" s="1">
        <v>141</v>
      </c>
      <c r="C141" s="1">
        <v>106.2</v>
      </c>
      <c r="D141" s="1">
        <v>148.69999999999999</v>
      </c>
      <c r="E141" s="1">
        <v>101</v>
      </c>
      <c r="F141" s="2">
        <f t="shared" si="2"/>
        <v>0.32768361581920902</v>
      </c>
    </row>
    <row r="142" spans="1:6" x14ac:dyDescent="0.25">
      <c r="A142" s="7">
        <v>41456</v>
      </c>
      <c r="B142" s="1">
        <v>106.2</v>
      </c>
      <c r="C142" s="1">
        <v>97.5</v>
      </c>
      <c r="D142" s="1">
        <v>111.7</v>
      </c>
      <c r="E142" s="1">
        <v>65.400000000000006</v>
      </c>
      <c r="F142" s="2">
        <f t="shared" si="2"/>
        <v>8.9230769230769266E-2</v>
      </c>
    </row>
    <row r="143" spans="1:6" x14ac:dyDescent="0.25">
      <c r="A143" s="7">
        <v>41426</v>
      </c>
      <c r="B143" s="1">
        <v>97.5</v>
      </c>
      <c r="C143" s="1">
        <v>128.80000000000001</v>
      </c>
      <c r="D143" s="1">
        <v>130.1</v>
      </c>
      <c r="E143" s="1">
        <v>88</v>
      </c>
      <c r="F143" s="2">
        <f t="shared" si="2"/>
        <v>-0.2430124223602485</v>
      </c>
    </row>
    <row r="144" spans="1:6" x14ac:dyDescent="0.25">
      <c r="A144" s="7">
        <v>41395</v>
      </c>
      <c r="B144" s="1">
        <v>128.80000000000001</v>
      </c>
      <c r="C144" s="1">
        <v>139.19999999999999</v>
      </c>
      <c r="D144" s="1">
        <v>140.1</v>
      </c>
      <c r="E144" s="1">
        <v>79</v>
      </c>
      <c r="F144" s="2">
        <f t="shared" si="2"/>
        <v>-7.4712643678160759E-2</v>
      </c>
    </row>
    <row r="145" spans="1:6" x14ac:dyDescent="0.25">
      <c r="A145" s="7">
        <v>41365</v>
      </c>
      <c r="B145" s="1">
        <v>139.19999999999999</v>
      </c>
      <c r="C145" s="1">
        <v>93</v>
      </c>
      <c r="D145" s="1">
        <v>266</v>
      </c>
      <c r="E145" s="1">
        <v>50</v>
      </c>
      <c r="F145" s="2">
        <f t="shared" si="2"/>
        <v>0.49677419354838698</v>
      </c>
    </row>
    <row r="146" spans="1:6" x14ac:dyDescent="0.25">
      <c r="A146" s="7">
        <v>41334</v>
      </c>
      <c r="B146" s="1">
        <v>93</v>
      </c>
      <c r="C146" s="1">
        <v>33.4</v>
      </c>
      <c r="D146" s="1">
        <v>95.7</v>
      </c>
      <c r="E146" s="1">
        <v>32.9</v>
      </c>
      <c r="F146" s="2">
        <f t="shared" si="2"/>
        <v>1.784431137724551</v>
      </c>
    </row>
    <row r="147" spans="1:6" x14ac:dyDescent="0.25">
      <c r="A147" s="7">
        <v>41306</v>
      </c>
      <c r="B147" s="1">
        <v>33.4</v>
      </c>
      <c r="C147" s="1">
        <v>20.399999999999999</v>
      </c>
      <c r="D147" s="1">
        <v>34.5</v>
      </c>
      <c r="E147" s="1">
        <v>18</v>
      </c>
      <c r="F147" s="2">
        <f t="shared" si="2"/>
        <v>0.63725490196078438</v>
      </c>
    </row>
    <row r="148" spans="1:6" x14ac:dyDescent="0.25">
      <c r="A148" s="7">
        <v>41275</v>
      </c>
      <c r="B148" s="1">
        <v>20.399999999999999</v>
      </c>
      <c r="C148" s="1">
        <v>13.5</v>
      </c>
      <c r="D148" s="1">
        <v>21.4</v>
      </c>
      <c r="E148" s="1">
        <v>13.2</v>
      </c>
      <c r="F148" s="2">
        <f t="shared" si="2"/>
        <v>0.51111111111111096</v>
      </c>
    </row>
    <row r="149" spans="1:6" x14ac:dyDescent="0.25">
      <c r="A149" s="7">
        <v>41244</v>
      </c>
      <c r="B149" s="1">
        <v>13.5</v>
      </c>
      <c r="C149" s="1">
        <v>12.6</v>
      </c>
      <c r="D149" s="1">
        <v>13.9</v>
      </c>
      <c r="E149" s="1">
        <v>12.4</v>
      </c>
      <c r="F149" s="2">
        <f t="shared" si="2"/>
        <v>7.1428571428571452E-2</v>
      </c>
    </row>
    <row r="150" spans="1:6" x14ac:dyDescent="0.25">
      <c r="A150" s="7">
        <v>41214</v>
      </c>
      <c r="B150" s="1">
        <v>12.6</v>
      </c>
      <c r="C150" s="1">
        <v>11.2</v>
      </c>
      <c r="D150" s="1">
        <v>12.6</v>
      </c>
      <c r="E150" s="1">
        <v>10.3</v>
      </c>
      <c r="F150" s="2">
        <f t="shared" si="2"/>
        <v>0.12500000000000003</v>
      </c>
    </row>
    <row r="151" spans="1:6" x14ac:dyDescent="0.25">
      <c r="A151" s="7">
        <v>41183</v>
      </c>
      <c r="B151" s="1">
        <v>11.2</v>
      </c>
      <c r="C151" s="1">
        <v>12.4</v>
      </c>
      <c r="D151" s="1">
        <v>13.1</v>
      </c>
      <c r="E151" s="1">
        <v>9.6999999999999993</v>
      </c>
      <c r="F151" s="2">
        <f t="shared" si="2"/>
        <v>-9.6774193548387177E-2</v>
      </c>
    </row>
    <row r="152" spans="1:6" x14ac:dyDescent="0.25">
      <c r="A152" s="7">
        <v>41153</v>
      </c>
      <c r="B152" s="1">
        <v>12.4</v>
      </c>
      <c r="C152" s="1">
        <v>10.199999999999999</v>
      </c>
      <c r="D152" s="1">
        <v>12.7</v>
      </c>
      <c r="E152" s="1">
        <v>9.6999999999999993</v>
      </c>
      <c r="F152" s="2">
        <f t="shared" si="2"/>
        <v>0.21568627450980404</v>
      </c>
    </row>
    <row r="153" spans="1:6" x14ac:dyDescent="0.25">
      <c r="A153" s="7">
        <v>41122</v>
      </c>
      <c r="B153" s="1">
        <v>10.199999999999999</v>
      </c>
      <c r="C153" s="1">
        <v>9.4</v>
      </c>
      <c r="D153" s="1">
        <v>15.4</v>
      </c>
      <c r="E153" s="1">
        <v>7.6</v>
      </c>
      <c r="F153" s="2">
        <f t="shared" si="2"/>
        <v>8.5106382978723291E-2</v>
      </c>
    </row>
    <row r="154" spans="1:6" x14ac:dyDescent="0.25">
      <c r="A154" s="7">
        <v>41091</v>
      </c>
      <c r="B154" s="1">
        <v>9.4</v>
      </c>
      <c r="C154" s="1">
        <v>6.7</v>
      </c>
      <c r="D154" s="1">
        <v>9.6999999999999993</v>
      </c>
      <c r="E154" s="1">
        <v>6.4</v>
      </c>
      <c r="F154" s="2">
        <f t="shared" si="2"/>
        <v>0.40298507462686567</v>
      </c>
    </row>
    <row r="155" spans="1:6" x14ac:dyDescent="0.25">
      <c r="A155" s="7">
        <v>41061</v>
      </c>
      <c r="B155" s="1">
        <v>6.7</v>
      </c>
      <c r="C155" s="1">
        <v>5.2</v>
      </c>
      <c r="D155" s="1">
        <v>6.8</v>
      </c>
      <c r="E155" s="1">
        <v>5.2</v>
      </c>
      <c r="F155" s="2">
        <f t="shared" si="2"/>
        <v>0.28846153846153844</v>
      </c>
    </row>
    <row r="156" spans="1:6" x14ac:dyDescent="0.25">
      <c r="A156" s="7">
        <v>41030</v>
      </c>
      <c r="B156" s="1">
        <v>5.2</v>
      </c>
      <c r="C156" s="1">
        <v>4.9000000000000004</v>
      </c>
      <c r="D156" s="1">
        <v>5.2</v>
      </c>
      <c r="E156" s="1">
        <v>4.8</v>
      </c>
      <c r="F156" s="2">
        <f t="shared" si="2"/>
        <v>6.1224489795918324E-2</v>
      </c>
    </row>
    <row r="157" spans="1:6" x14ac:dyDescent="0.25">
      <c r="A157" s="7">
        <v>41000</v>
      </c>
      <c r="B157" s="1">
        <v>4.9000000000000004</v>
      </c>
      <c r="C157" s="1">
        <v>4.9000000000000004</v>
      </c>
      <c r="D157" s="1">
        <v>5.5</v>
      </c>
      <c r="E157" s="1">
        <v>4.5999999999999996</v>
      </c>
      <c r="F157" s="2">
        <f t="shared" si="2"/>
        <v>0</v>
      </c>
    </row>
    <row r="158" spans="1:6" x14ac:dyDescent="0.25">
      <c r="A158" s="7">
        <v>40969</v>
      </c>
      <c r="B158" s="1">
        <v>4.9000000000000004</v>
      </c>
      <c r="C158" s="1">
        <v>4.9000000000000004</v>
      </c>
      <c r="D158" s="1">
        <v>5.4</v>
      </c>
      <c r="E158" s="1">
        <v>4.3</v>
      </c>
      <c r="F158" s="2">
        <f t="shared" si="2"/>
        <v>0</v>
      </c>
    </row>
    <row r="159" spans="1:6" x14ac:dyDescent="0.25">
      <c r="A159" s="7">
        <v>40940</v>
      </c>
      <c r="B159" s="1">
        <v>4.9000000000000004</v>
      </c>
      <c r="C159" s="1">
        <v>5.5</v>
      </c>
      <c r="D159" s="1">
        <v>6.2</v>
      </c>
      <c r="E159" s="1">
        <v>3.9</v>
      </c>
      <c r="F159" s="2">
        <f t="shared" si="2"/>
        <v>-0.10909090909090903</v>
      </c>
    </row>
    <row r="160" spans="1:6" x14ac:dyDescent="0.25">
      <c r="A160" s="7">
        <v>40909</v>
      </c>
      <c r="B160" s="1">
        <v>5.5</v>
      </c>
      <c r="C160" s="1">
        <v>4.7</v>
      </c>
      <c r="D160" s="1">
        <v>7.2</v>
      </c>
      <c r="E160" s="1">
        <v>4.5999999999999996</v>
      </c>
      <c r="F160" s="2">
        <f t="shared" si="2"/>
        <v>0.17021276595744678</v>
      </c>
    </row>
    <row r="161" spans="1:6" x14ac:dyDescent="0.25">
      <c r="A161" s="7">
        <v>40878</v>
      </c>
      <c r="B161" s="1">
        <v>4.7</v>
      </c>
      <c r="C161" s="1">
        <v>3</v>
      </c>
      <c r="D161" s="1">
        <v>5</v>
      </c>
      <c r="E161" s="1">
        <v>2.6</v>
      </c>
      <c r="F161" s="2">
        <f t="shared" si="2"/>
        <v>0.56666666666666676</v>
      </c>
    </row>
    <row r="162" spans="1:6" x14ac:dyDescent="0.25">
      <c r="A162" s="7">
        <v>40848</v>
      </c>
      <c r="B162" s="1">
        <v>3</v>
      </c>
      <c r="C162" s="1">
        <v>3.3</v>
      </c>
      <c r="D162" s="1">
        <v>3.4</v>
      </c>
      <c r="E162" s="1">
        <v>2</v>
      </c>
      <c r="F162" s="2">
        <f t="shared" si="2"/>
        <v>-9.0909090909090856E-2</v>
      </c>
    </row>
    <row r="163" spans="1:6" x14ac:dyDescent="0.25">
      <c r="A163" s="7">
        <v>40817</v>
      </c>
      <c r="B163" s="1">
        <v>3.3</v>
      </c>
      <c r="C163" s="1">
        <v>5.0999999999999996</v>
      </c>
      <c r="D163" s="1">
        <v>5.3</v>
      </c>
      <c r="E163" s="1">
        <v>2</v>
      </c>
      <c r="F163" s="2">
        <f t="shared" si="2"/>
        <v>-0.3529411764705882</v>
      </c>
    </row>
    <row r="164" spans="1:6" x14ac:dyDescent="0.25">
      <c r="A164" s="7">
        <v>40787</v>
      </c>
      <c r="B164" s="1">
        <v>5.0999999999999996</v>
      </c>
      <c r="C164" s="1">
        <v>8.1999999999999993</v>
      </c>
      <c r="D164" s="1">
        <v>8.6999999999999993</v>
      </c>
      <c r="E164" s="1">
        <v>4.2</v>
      </c>
      <c r="F164" s="2">
        <f t="shared" si="2"/>
        <v>-0.37804878048780488</v>
      </c>
    </row>
    <row r="165" spans="1:6" x14ac:dyDescent="0.25">
      <c r="A165" s="7">
        <v>40756</v>
      </c>
      <c r="B165" s="1">
        <v>8.1999999999999993</v>
      </c>
      <c r="C165" s="1">
        <v>13.4</v>
      </c>
      <c r="D165" s="1">
        <v>13.6</v>
      </c>
      <c r="E165" s="1">
        <v>5.7</v>
      </c>
      <c r="F165" s="2">
        <f t="shared" si="2"/>
        <v>-0.38805970149253738</v>
      </c>
    </row>
    <row r="166" spans="1:6" x14ac:dyDescent="0.25">
      <c r="A166" s="7">
        <v>40725</v>
      </c>
      <c r="B166" s="1">
        <v>13.4</v>
      </c>
      <c r="C166" s="1">
        <v>16.100000000000001</v>
      </c>
      <c r="D166" s="1">
        <v>16.7</v>
      </c>
      <c r="E166" s="1">
        <v>11</v>
      </c>
      <c r="F166" s="2">
        <f t="shared" si="2"/>
        <v>-0.16770186335403731</v>
      </c>
    </row>
    <row r="167" spans="1:6" x14ac:dyDescent="0.25">
      <c r="A167" s="7">
        <v>40695</v>
      </c>
      <c r="B167" s="1">
        <v>16.100000000000001</v>
      </c>
      <c r="C167" s="1">
        <v>8.6999999999999993</v>
      </c>
      <c r="D167" s="1">
        <v>31.9</v>
      </c>
      <c r="E167" s="1">
        <v>8.3000000000000007</v>
      </c>
      <c r="F167" s="2">
        <f t="shared" si="2"/>
        <v>0.85057471264367845</v>
      </c>
    </row>
    <row r="168" spans="1:6" x14ac:dyDescent="0.25">
      <c r="A168" s="7">
        <v>40664</v>
      </c>
      <c r="B168" s="1">
        <v>8.6999999999999993</v>
      </c>
      <c r="C168" s="1">
        <v>3.5</v>
      </c>
      <c r="D168" s="1">
        <v>9.5</v>
      </c>
      <c r="E168" s="1">
        <v>2.5</v>
      </c>
      <c r="F168" s="2">
        <f t="shared" si="2"/>
        <v>1.4857142857142855</v>
      </c>
    </row>
    <row r="169" spans="1:6" x14ac:dyDescent="0.25">
      <c r="A169" s="7">
        <v>40634</v>
      </c>
      <c r="B169" s="1">
        <v>3.5</v>
      </c>
      <c r="C169" s="1">
        <v>0.8</v>
      </c>
      <c r="D169" s="1">
        <v>4.2</v>
      </c>
      <c r="E169" s="1">
        <v>0.6</v>
      </c>
      <c r="F169" s="2">
        <f t="shared" si="2"/>
        <v>3.375</v>
      </c>
    </row>
    <row r="170" spans="1:6" x14ac:dyDescent="0.25">
      <c r="A170" s="7">
        <v>40603</v>
      </c>
      <c r="B170" s="1">
        <v>0.8</v>
      </c>
      <c r="C170" s="1">
        <v>0.9</v>
      </c>
      <c r="D170" s="1">
        <v>1</v>
      </c>
      <c r="E170" s="1">
        <v>0.7</v>
      </c>
      <c r="F170" s="2">
        <f t="shared" si="2"/>
        <v>-0.11111111111111108</v>
      </c>
    </row>
    <row r="171" spans="1:6" x14ac:dyDescent="0.25">
      <c r="A171" s="7">
        <v>40575</v>
      </c>
      <c r="B171" s="1">
        <v>0.9</v>
      </c>
      <c r="C171" s="1">
        <v>0.5</v>
      </c>
      <c r="D171" s="1">
        <v>1.1000000000000001</v>
      </c>
      <c r="E171" s="1">
        <v>0.5</v>
      </c>
      <c r="F171" s="2">
        <f t="shared" si="2"/>
        <v>0.8</v>
      </c>
    </row>
    <row r="172" spans="1:6" x14ac:dyDescent="0.25">
      <c r="A172" s="7">
        <v>40544</v>
      </c>
      <c r="B172" s="1">
        <v>0.5</v>
      </c>
      <c r="C172" s="1">
        <v>0.3</v>
      </c>
      <c r="D172" s="1">
        <v>0.9</v>
      </c>
      <c r="E172" s="1">
        <v>0.3</v>
      </c>
      <c r="F172" s="2">
        <f t="shared" si="2"/>
        <v>0.66666666666666674</v>
      </c>
    </row>
    <row r="173" spans="1:6" x14ac:dyDescent="0.25">
      <c r="A173" s="7">
        <v>40513</v>
      </c>
      <c r="B173" s="1">
        <v>0.3</v>
      </c>
      <c r="C173" s="1">
        <v>0.2</v>
      </c>
      <c r="D173" s="1">
        <v>0.3</v>
      </c>
      <c r="E173" s="1">
        <v>0.2</v>
      </c>
      <c r="F173" s="2">
        <f t="shared" si="2"/>
        <v>0.49999999999999989</v>
      </c>
    </row>
    <row r="174" spans="1:6" x14ac:dyDescent="0.25">
      <c r="A174" s="7">
        <v>40483</v>
      </c>
      <c r="B174" s="1">
        <v>0.2</v>
      </c>
      <c r="C174" s="1">
        <v>0.2</v>
      </c>
      <c r="D174" s="1">
        <v>0.5</v>
      </c>
      <c r="E174" s="1">
        <v>0.1</v>
      </c>
      <c r="F174" s="2">
        <f t="shared" si="2"/>
        <v>0</v>
      </c>
    </row>
    <row r="175" spans="1:6" x14ac:dyDescent="0.25">
      <c r="A175" s="7">
        <v>40452</v>
      </c>
      <c r="B175" s="1">
        <v>0.2</v>
      </c>
      <c r="C175" s="1">
        <v>0.1</v>
      </c>
      <c r="D175" s="1">
        <v>0.2</v>
      </c>
      <c r="E175" s="1">
        <v>0</v>
      </c>
      <c r="F175" s="2">
        <f t="shared" si="2"/>
        <v>1</v>
      </c>
    </row>
    <row r="176" spans="1:6" x14ac:dyDescent="0.25">
      <c r="A176" s="7">
        <v>40422</v>
      </c>
      <c r="B176" s="1">
        <v>0.1</v>
      </c>
      <c r="C176" s="1">
        <v>0.1</v>
      </c>
      <c r="D176" s="1">
        <v>0.2</v>
      </c>
      <c r="E176" s="1">
        <v>0.1</v>
      </c>
      <c r="F176" s="2">
        <f t="shared" si="2"/>
        <v>0</v>
      </c>
    </row>
    <row r="177" spans="1:6" x14ac:dyDescent="0.25">
      <c r="A177" s="7">
        <v>40391</v>
      </c>
      <c r="B177" s="1">
        <v>0.1</v>
      </c>
      <c r="C177" s="1">
        <v>0.1</v>
      </c>
      <c r="D177" s="1">
        <v>0.1</v>
      </c>
      <c r="E177" s="1">
        <v>0</v>
      </c>
      <c r="F177" s="2">
        <f t="shared" si="2"/>
        <v>0</v>
      </c>
    </row>
    <row r="178" spans="1:6" x14ac:dyDescent="0.25">
      <c r="A178" s="7">
        <v>40360</v>
      </c>
      <c r="B178" s="1"/>
      <c r="C178" s="1"/>
      <c r="D178" s="1"/>
      <c r="E178" s="1"/>
    </row>
    <row r="179" spans="1:6" x14ac:dyDescent="0.25">
      <c r="A179" s="7">
        <v>40330</v>
      </c>
      <c r="B179" s="1"/>
      <c r="C179" s="1"/>
      <c r="D179" s="1"/>
      <c r="E179" s="1"/>
    </row>
    <row r="180" spans="1:6" x14ac:dyDescent="0.25">
      <c r="A180" s="7">
        <v>40299</v>
      </c>
      <c r="B180" s="1"/>
      <c r="C180" s="1"/>
      <c r="D180" s="1"/>
      <c r="E180" s="1"/>
    </row>
    <row r="181" spans="1:6" x14ac:dyDescent="0.25">
      <c r="A181" s="7">
        <v>40269</v>
      </c>
      <c r="B181" s="1"/>
      <c r="C181" s="1"/>
      <c r="D181" s="1"/>
      <c r="E181" s="1"/>
    </row>
    <row r="182" spans="1:6" x14ac:dyDescent="0.25">
      <c r="A182" s="7">
        <v>40238</v>
      </c>
      <c r="B182" s="1"/>
      <c r="C182" s="1"/>
      <c r="D182" s="1"/>
      <c r="E182" s="1"/>
    </row>
    <row r="183" spans="1:6" x14ac:dyDescent="0.25">
      <c r="A183" s="7">
        <v>40210</v>
      </c>
      <c r="B183" s="1"/>
      <c r="C183" s="1"/>
      <c r="D183" s="1"/>
      <c r="E183" s="1"/>
    </row>
    <row r="184" spans="1:6" x14ac:dyDescent="0.25">
      <c r="A184" s="7">
        <v>40179</v>
      </c>
      <c r="B184" s="1"/>
      <c r="C184" s="1"/>
      <c r="D184" s="1"/>
      <c r="E184" s="1"/>
    </row>
    <row r="185" spans="1:6" x14ac:dyDescent="0.25">
      <c r="A185" s="7">
        <v>40148</v>
      </c>
      <c r="B185" s="1"/>
      <c r="C185" s="1"/>
      <c r="D185" s="1"/>
      <c r="E185" s="1"/>
    </row>
    <row r="186" spans="1:6" x14ac:dyDescent="0.25">
      <c r="A186" s="7">
        <v>40118</v>
      </c>
      <c r="B186" s="1"/>
      <c r="C186" s="1"/>
      <c r="D186" s="1"/>
      <c r="E186" s="1"/>
    </row>
    <row r="187" spans="1:6" x14ac:dyDescent="0.25">
      <c r="A187" s="7">
        <v>40087</v>
      </c>
      <c r="B187" s="1"/>
      <c r="C187" s="1"/>
      <c r="D187" s="1"/>
      <c r="E187" s="1"/>
    </row>
    <row r="188" spans="1:6" x14ac:dyDescent="0.25">
      <c r="A188" s="7">
        <v>40057</v>
      </c>
      <c r="B188" s="1"/>
      <c r="C188" s="1"/>
      <c r="D188" s="1"/>
      <c r="E188" s="1"/>
    </row>
    <row r="189" spans="1:6" x14ac:dyDescent="0.25">
      <c r="A189" s="7">
        <v>40026</v>
      </c>
      <c r="B189" s="1"/>
      <c r="C189" s="1"/>
      <c r="D189" s="1"/>
      <c r="E189" s="1"/>
    </row>
    <row r="190" spans="1:6" x14ac:dyDescent="0.25">
      <c r="A190" s="7">
        <v>39995</v>
      </c>
      <c r="B190" s="1"/>
      <c r="C190" s="1"/>
      <c r="D190" s="1"/>
      <c r="E190" s="1"/>
    </row>
    <row r="191" spans="1:6" x14ac:dyDescent="0.25">
      <c r="A191" s="7">
        <v>39965</v>
      </c>
      <c r="B191" s="1"/>
      <c r="C191" s="1"/>
      <c r="D191" s="1"/>
      <c r="E191" s="1"/>
    </row>
    <row r="192" spans="1:6" x14ac:dyDescent="0.25">
      <c r="A192" s="7">
        <v>39934</v>
      </c>
      <c r="B192" s="1"/>
      <c r="C192" s="1"/>
      <c r="D192" s="1"/>
      <c r="E192" s="1"/>
    </row>
    <row r="193" spans="1:5" x14ac:dyDescent="0.25">
      <c r="A193" s="7">
        <v>39904</v>
      </c>
      <c r="B193" s="1"/>
      <c r="C193" s="1"/>
      <c r="D193" s="1"/>
      <c r="E193" s="1"/>
    </row>
    <row r="194" spans="1:5" x14ac:dyDescent="0.25">
      <c r="A194" s="7">
        <v>39873</v>
      </c>
      <c r="B194" s="1"/>
      <c r="C194" s="1"/>
      <c r="D194" s="1"/>
      <c r="E194" s="1"/>
    </row>
    <row r="195" spans="1:5" x14ac:dyDescent="0.25">
      <c r="A195" s="7">
        <v>39845</v>
      </c>
      <c r="B195" s="1"/>
      <c r="C195" s="1"/>
      <c r="D195" s="1"/>
      <c r="E195" s="1"/>
    </row>
    <row r="196" spans="1:5" x14ac:dyDescent="0.25">
      <c r="A196" s="7">
        <v>39814</v>
      </c>
      <c r="B196" s="1"/>
      <c r="C196" s="1"/>
      <c r="D196" s="1"/>
      <c r="E196" s="1"/>
    </row>
    <row r="197" spans="1:5" x14ac:dyDescent="0.25">
      <c r="A197" s="7">
        <v>39783</v>
      </c>
      <c r="B197" s="1"/>
      <c r="C197" s="1"/>
      <c r="D197" s="1"/>
      <c r="E197" s="1"/>
    </row>
    <row r="198" spans="1:5" x14ac:dyDescent="0.25">
      <c r="A198" s="7">
        <v>39753</v>
      </c>
      <c r="B198" s="1"/>
      <c r="C198" s="1"/>
      <c r="D198" s="1"/>
      <c r="E198" s="1"/>
    </row>
    <row r="199" spans="1:5" x14ac:dyDescent="0.25">
      <c r="A199" s="7">
        <v>39722</v>
      </c>
      <c r="B199" s="1"/>
      <c r="C199" s="1"/>
      <c r="D199" s="1"/>
      <c r="E199" s="1"/>
    </row>
    <row r="200" spans="1:5" x14ac:dyDescent="0.25">
      <c r="A200" s="7">
        <v>39692</v>
      </c>
      <c r="B200" s="1"/>
      <c r="C200" s="1"/>
      <c r="D200" s="1"/>
      <c r="E200" s="1"/>
    </row>
    <row r="201" spans="1:5" x14ac:dyDescent="0.25">
      <c r="A201" s="7">
        <v>39661</v>
      </c>
      <c r="B201" s="1"/>
      <c r="C201" s="1"/>
      <c r="D201" s="1"/>
      <c r="E201" s="1"/>
    </row>
    <row r="202" spans="1:5" x14ac:dyDescent="0.25">
      <c r="A202" s="7">
        <v>39630</v>
      </c>
      <c r="B202" s="1"/>
      <c r="C202" s="1"/>
      <c r="D202" s="1"/>
      <c r="E202" s="1"/>
    </row>
    <row r="203" spans="1:5" x14ac:dyDescent="0.25">
      <c r="A203" s="7">
        <v>39600</v>
      </c>
      <c r="B203" s="1"/>
      <c r="C203" s="1"/>
      <c r="D203" s="1"/>
      <c r="E203" s="1"/>
    </row>
    <row r="204" spans="1:5" x14ac:dyDescent="0.25">
      <c r="A204" s="7">
        <v>39569</v>
      </c>
      <c r="B204" s="1"/>
      <c r="C204" s="1"/>
      <c r="D204" s="1"/>
      <c r="E204" s="1"/>
    </row>
    <row r="205" spans="1:5" x14ac:dyDescent="0.25">
      <c r="A205" s="7">
        <v>39539</v>
      </c>
      <c r="B205" s="1"/>
      <c r="C205" s="1"/>
      <c r="D205" s="1"/>
      <c r="E205" s="1"/>
    </row>
    <row r="206" spans="1:5" x14ac:dyDescent="0.25">
      <c r="A206" s="7">
        <v>39508</v>
      </c>
      <c r="B206" s="1"/>
      <c r="C206" s="1"/>
      <c r="D206" s="1"/>
      <c r="E206" s="1"/>
    </row>
    <row r="207" spans="1:5" x14ac:dyDescent="0.25">
      <c r="A207" s="7">
        <v>39479</v>
      </c>
      <c r="B207" s="1"/>
      <c r="C207" s="1"/>
      <c r="D207" s="1"/>
      <c r="E207" s="1"/>
    </row>
    <row r="208" spans="1:5" x14ac:dyDescent="0.25">
      <c r="A208" s="7">
        <v>39448</v>
      </c>
      <c r="B208" s="1"/>
      <c r="C208" s="1"/>
      <c r="D208" s="1"/>
      <c r="E208" s="1"/>
    </row>
    <row r="209" spans="1:5" x14ac:dyDescent="0.25">
      <c r="A209" s="7">
        <v>39417</v>
      </c>
      <c r="B209" s="1"/>
      <c r="C209" s="1"/>
      <c r="D209" s="1"/>
      <c r="E209" s="1"/>
    </row>
    <row r="210" spans="1:5" x14ac:dyDescent="0.25">
      <c r="A210" s="7">
        <v>39387</v>
      </c>
      <c r="B210" s="1"/>
      <c r="C210" s="1"/>
      <c r="D210" s="1"/>
      <c r="E210" s="1"/>
    </row>
    <row r="211" spans="1:5" x14ac:dyDescent="0.25">
      <c r="A211" s="7">
        <v>39356</v>
      </c>
      <c r="B211" s="1"/>
      <c r="C211" s="1"/>
      <c r="D211" s="1"/>
      <c r="E211" s="1"/>
    </row>
    <row r="212" spans="1:5" x14ac:dyDescent="0.25">
      <c r="A212" s="7">
        <v>39326</v>
      </c>
      <c r="B212" s="1"/>
      <c r="C212" s="1"/>
      <c r="D212" s="1"/>
      <c r="E212" s="1"/>
    </row>
    <row r="213" spans="1:5" x14ac:dyDescent="0.25">
      <c r="A213" s="7">
        <v>39295</v>
      </c>
      <c r="B213" s="1"/>
      <c r="C213" s="1"/>
      <c r="D213" s="1"/>
      <c r="E213" s="1"/>
    </row>
    <row r="214" spans="1:5" x14ac:dyDescent="0.25">
      <c r="A214" s="7">
        <v>39264</v>
      </c>
      <c r="B214" s="1"/>
      <c r="C214" s="1"/>
      <c r="D214" s="1"/>
      <c r="E214" s="1"/>
    </row>
    <row r="215" spans="1:5" x14ac:dyDescent="0.25">
      <c r="A215" s="7">
        <v>39234</v>
      </c>
      <c r="B215" s="1"/>
      <c r="C215" s="1"/>
      <c r="D215" s="1"/>
      <c r="E215" s="1"/>
    </row>
    <row r="216" spans="1:5" x14ac:dyDescent="0.25">
      <c r="A216" s="7">
        <v>39203</v>
      </c>
      <c r="B216" s="1"/>
      <c r="C216" s="1"/>
      <c r="D216" s="1"/>
      <c r="E216" s="1"/>
    </row>
    <row r="217" spans="1:5" x14ac:dyDescent="0.25">
      <c r="A217" s="7">
        <v>39173</v>
      </c>
      <c r="B217" s="1"/>
      <c r="C217" s="1"/>
      <c r="D217" s="1"/>
      <c r="E217" s="1"/>
    </row>
    <row r="218" spans="1:5" x14ac:dyDescent="0.25">
      <c r="A218" s="7">
        <v>39142</v>
      </c>
      <c r="B218" s="1"/>
      <c r="C218" s="1"/>
      <c r="D218" s="1"/>
      <c r="E218" s="1"/>
    </row>
    <row r="219" spans="1:5" x14ac:dyDescent="0.25">
      <c r="A219" s="7">
        <v>39114</v>
      </c>
      <c r="B219" s="1"/>
      <c r="C219" s="1"/>
      <c r="D219" s="1"/>
      <c r="E219" s="1"/>
    </row>
    <row r="220" spans="1:5" x14ac:dyDescent="0.25">
      <c r="A220" s="7">
        <v>39083</v>
      </c>
      <c r="B220" s="1"/>
      <c r="C220" s="1"/>
      <c r="D220" s="1"/>
      <c r="E220" s="1"/>
    </row>
    <row r="221" spans="1:5" x14ac:dyDescent="0.25">
      <c r="A221" s="7">
        <v>39052</v>
      </c>
      <c r="B221" s="1"/>
      <c r="C221" s="1"/>
      <c r="D221" s="1"/>
      <c r="E221" s="1"/>
    </row>
    <row r="222" spans="1:5" x14ac:dyDescent="0.25">
      <c r="A222" s="7">
        <v>39022</v>
      </c>
      <c r="B222" s="1"/>
      <c r="C222" s="1"/>
      <c r="D222" s="1"/>
      <c r="E222" s="1"/>
    </row>
    <row r="223" spans="1:5" x14ac:dyDescent="0.25">
      <c r="A223" s="7">
        <v>38991</v>
      </c>
      <c r="B223" s="1"/>
      <c r="C223" s="1"/>
      <c r="D223" s="1"/>
      <c r="E223" s="1"/>
    </row>
    <row r="224" spans="1:5" x14ac:dyDescent="0.25">
      <c r="A224" s="7">
        <v>38961</v>
      </c>
      <c r="B224" s="1"/>
      <c r="C224" s="1"/>
      <c r="D224" s="1"/>
      <c r="E224" s="1"/>
    </row>
    <row r="225" spans="1:5" x14ac:dyDescent="0.25">
      <c r="A225" s="7">
        <v>38930</v>
      </c>
      <c r="B225" s="1"/>
      <c r="C225" s="1"/>
      <c r="D225" s="1"/>
      <c r="E225" s="1"/>
    </row>
    <row r="226" spans="1:5" x14ac:dyDescent="0.25">
      <c r="A226" s="7">
        <v>38899</v>
      </c>
      <c r="B226" s="1"/>
      <c r="C226" s="1"/>
      <c r="D226" s="1"/>
      <c r="E226" s="1"/>
    </row>
    <row r="227" spans="1:5" x14ac:dyDescent="0.25">
      <c r="A227" s="7">
        <v>38869</v>
      </c>
      <c r="B227" s="1"/>
      <c r="C227" s="1"/>
      <c r="D227" s="1"/>
      <c r="E227" s="1"/>
    </row>
    <row r="228" spans="1:5" x14ac:dyDescent="0.25">
      <c r="A228" s="7">
        <v>38838</v>
      </c>
      <c r="B228" s="1"/>
      <c r="C228" s="1"/>
      <c r="D228" s="1"/>
      <c r="E228" s="1"/>
    </row>
    <row r="229" spans="1:5" x14ac:dyDescent="0.25">
      <c r="A229" s="7">
        <v>38808</v>
      </c>
      <c r="B229" s="1"/>
      <c r="C229" s="1"/>
      <c r="D229" s="1"/>
      <c r="E229" s="1"/>
    </row>
    <row r="230" spans="1:5" x14ac:dyDescent="0.25">
      <c r="A230" s="7">
        <v>38777</v>
      </c>
      <c r="B230" s="1"/>
      <c r="C230" s="1"/>
      <c r="D230" s="1"/>
      <c r="E230" s="1"/>
    </row>
    <row r="231" spans="1:5" x14ac:dyDescent="0.25">
      <c r="A231" s="7">
        <v>38749</v>
      </c>
      <c r="B231" s="1"/>
      <c r="C231" s="1"/>
      <c r="D231" s="1"/>
      <c r="E231" s="1"/>
    </row>
    <row r="232" spans="1:5" x14ac:dyDescent="0.25">
      <c r="A232" s="7">
        <v>38718</v>
      </c>
      <c r="B232" s="1"/>
      <c r="C232" s="1"/>
      <c r="D232" s="1"/>
      <c r="E232" s="1"/>
    </row>
    <row r="233" spans="1:5" x14ac:dyDescent="0.25">
      <c r="A233" s="7">
        <v>38687</v>
      </c>
      <c r="B233" s="1"/>
      <c r="C233" s="1"/>
      <c r="D233" s="1"/>
      <c r="E233" s="1"/>
    </row>
    <row r="234" spans="1:5" x14ac:dyDescent="0.25">
      <c r="A234" s="7">
        <v>38657</v>
      </c>
      <c r="B234" s="1"/>
      <c r="C234" s="1"/>
      <c r="D234" s="1"/>
      <c r="E234" s="1"/>
    </row>
    <row r="235" spans="1:5" x14ac:dyDescent="0.25">
      <c r="A235" s="7">
        <v>38626</v>
      </c>
      <c r="B235" s="1"/>
      <c r="C235" s="1"/>
      <c r="D235" s="1"/>
      <c r="E235" s="1"/>
    </row>
    <row r="236" spans="1:5" x14ac:dyDescent="0.25">
      <c r="A236" s="7">
        <v>38596</v>
      </c>
      <c r="B236" s="1"/>
      <c r="C236" s="1"/>
      <c r="D236" s="1"/>
      <c r="E236" s="1"/>
    </row>
    <row r="237" spans="1:5" x14ac:dyDescent="0.25">
      <c r="A237" s="7">
        <v>38565</v>
      </c>
      <c r="B237" s="1"/>
      <c r="C237" s="1"/>
      <c r="D237" s="1"/>
      <c r="E237" s="1"/>
    </row>
    <row r="238" spans="1:5" x14ac:dyDescent="0.25">
      <c r="A238" s="7">
        <v>38534</v>
      </c>
      <c r="B238" s="1"/>
      <c r="C238" s="1"/>
      <c r="D238" s="1"/>
      <c r="E238" s="1"/>
    </row>
    <row r="239" spans="1:5" x14ac:dyDescent="0.25">
      <c r="A239" s="7">
        <v>38504</v>
      </c>
      <c r="B239" s="1"/>
      <c r="C239" s="1"/>
      <c r="D239" s="1"/>
      <c r="E239" s="1"/>
    </row>
    <row r="240" spans="1:5" x14ac:dyDescent="0.25">
      <c r="A240" s="7">
        <v>38473</v>
      </c>
      <c r="B240" s="1"/>
      <c r="C240" s="1"/>
      <c r="D240" s="1"/>
      <c r="E240" s="1"/>
    </row>
    <row r="241" spans="1:5" x14ac:dyDescent="0.25">
      <c r="A241" s="7">
        <v>38443</v>
      </c>
      <c r="B241" s="1"/>
      <c r="C241" s="1"/>
      <c r="D241" s="1"/>
      <c r="E241" s="1"/>
    </row>
    <row r="242" spans="1:5" x14ac:dyDescent="0.25">
      <c r="A242" s="7">
        <v>38412</v>
      </c>
      <c r="B242" s="1"/>
      <c r="C242" s="1"/>
      <c r="D242" s="1"/>
      <c r="E242" s="1"/>
    </row>
    <row r="243" spans="1:5" x14ac:dyDescent="0.25">
      <c r="A243" s="7">
        <v>38384</v>
      </c>
      <c r="B243" s="1"/>
      <c r="C243" s="1"/>
      <c r="D243" s="1"/>
      <c r="E243" s="1"/>
    </row>
    <row r="244" spans="1:5" x14ac:dyDescent="0.25">
      <c r="A244" s="7">
        <v>38353</v>
      </c>
      <c r="B244" s="1"/>
      <c r="C244" s="1"/>
      <c r="D244" s="1"/>
      <c r="E244" s="1"/>
    </row>
    <row r="245" spans="1:5" x14ac:dyDescent="0.25">
      <c r="A245" s="7">
        <v>38322</v>
      </c>
      <c r="B245" s="1"/>
      <c r="C245" s="1"/>
      <c r="D245" s="1"/>
      <c r="E245" s="1"/>
    </row>
    <row r="246" spans="1:5" x14ac:dyDescent="0.25">
      <c r="A246" s="7">
        <v>38292</v>
      </c>
      <c r="B246" s="1"/>
      <c r="C246" s="1"/>
      <c r="D246" s="1"/>
      <c r="E246" s="1"/>
    </row>
    <row r="247" spans="1:5" x14ac:dyDescent="0.25">
      <c r="A247" s="7">
        <v>38261</v>
      </c>
      <c r="B247" s="1"/>
      <c r="C247" s="1"/>
      <c r="D247" s="1"/>
      <c r="E247" s="1"/>
    </row>
    <row r="248" spans="1:5" x14ac:dyDescent="0.25">
      <c r="A248" s="7">
        <v>38231</v>
      </c>
      <c r="B248" s="1"/>
      <c r="C248" s="1"/>
      <c r="D248" s="1"/>
      <c r="E248" s="1"/>
    </row>
    <row r="249" spans="1:5" x14ac:dyDescent="0.25">
      <c r="A249" s="7">
        <v>38200</v>
      </c>
      <c r="B249" s="1"/>
      <c r="C249" s="1"/>
      <c r="D249" s="1"/>
      <c r="E249" s="1"/>
    </row>
    <row r="250" spans="1:5" x14ac:dyDescent="0.25">
      <c r="A250" s="7">
        <v>38169</v>
      </c>
      <c r="B250" s="1"/>
      <c r="C250" s="1"/>
      <c r="D250" s="1"/>
      <c r="E250" s="1"/>
    </row>
    <row r="251" spans="1:5" x14ac:dyDescent="0.25">
      <c r="A251" s="7">
        <v>38139</v>
      </c>
      <c r="B251" s="1"/>
      <c r="C251" s="1"/>
      <c r="D251" s="1"/>
      <c r="E251" s="1"/>
    </row>
    <row r="252" spans="1:5" x14ac:dyDescent="0.25">
      <c r="A252" s="7">
        <v>38108</v>
      </c>
      <c r="B252" s="1"/>
      <c r="C252" s="1"/>
      <c r="D252" s="1"/>
      <c r="E252" s="1"/>
    </row>
    <row r="253" spans="1:5" x14ac:dyDescent="0.25">
      <c r="A253" s="7">
        <v>38078</v>
      </c>
      <c r="B253" s="1"/>
      <c r="C253" s="1"/>
      <c r="D253" s="1"/>
      <c r="E253" s="1"/>
    </row>
    <row r="254" spans="1:5" x14ac:dyDescent="0.25">
      <c r="A254" s="7">
        <v>38047</v>
      </c>
      <c r="B254" s="1"/>
      <c r="C254" s="1"/>
      <c r="D254" s="1"/>
      <c r="E254" s="1"/>
    </row>
    <row r="255" spans="1:5" x14ac:dyDescent="0.25">
      <c r="A255" s="7">
        <v>38018</v>
      </c>
      <c r="B255" s="1"/>
      <c r="C255" s="1"/>
      <c r="D255" s="1"/>
      <c r="E255" s="1"/>
    </row>
    <row r="256" spans="1:5" x14ac:dyDescent="0.25">
      <c r="A256" s="7">
        <v>37987</v>
      </c>
      <c r="B256" s="1"/>
      <c r="C256" s="1"/>
      <c r="D256" s="1"/>
      <c r="E256" s="1"/>
    </row>
    <row r="257" spans="1:5" x14ac:dyDescent="0.25">
      <c r="A257" s="7">
        <v>37956</v>
      </c>
      <c r="B257" s="1"/>
      <c r="C257" s="1"/>
      <c r="D257" s="1"/>
      <c r="E257" s="1"/>
    </row>
    <row r="258" spans="1:5" x14ac:dyDescent="0.25">
      <c r="A258" s="7">
        <v>37926</v>
      </c>
      <c r="B258" s="1"/>
      <c r="C258" s="1"/>
      <c r="D258" s="1"/>
      <c r="E258" s="1"/>
    </row>
    <row r="259" spans="1:5" x14ac:dyDescent="0.25">
      <c r="A259" s="7">
        <v>37895</v>
      </c>
      <c r="B259" s="1"/>
      <c r="C259" s="1"/>
      <c r="D259" s="1"/>
      <c r="E259" s="1"/>
    </row>
    <row r="260" spans="1:5" x14ac:dyDescent="0.25">
      <c r="A260" s="7">
        <v>37865</v>
      </c>
      <c r="B260" s="1"/>
      <c r="C260" s="1"/>
      <c r="D260" s="1"/>
      <c r="E260" s="1"/>
    </row>
    <row r="261" spans="1:5" x14ac:dyDescent="0.25">
      <c r="A261" s="7">
        <v>37834</v>
      </c>
      <c r="B261" s="1"/>
      <c r="C261" s="1"/>
      <c r="D261" s="1"/>
      <c r="E261" s="1"/>
    </row>
    <row r="262" spans="1:5" x14ac:dyDescent="0.25">
      <c r="A262" s="7">
        <v>37803</v>
      </c>
      <c r="B262" s="1"/>
      <c r="C262" s="1"/>
      <c r="D262" s="1"/>
      <c r="E262" s="1"/>
    </row>
    <row r="263" spans="1:5" x14ac:dyDescent="0.25">
      <c r="A263" s="7">
        <v>37773</v>
      </c>
      <c r="B263" s="1"/>
      <c r="C263" s="1"/>
      <c r="D263" s="1"/>
      <c r="E263" s="1"/>
    </row>
    <row r="264" spans="1:5" x14ac:dyDescent="0.25">
      <c r="A264" s="7">
        <v>37742</v>
      </c>
      <c r="B264" s="1"/>
      <c r="C264" s="1"/>
      <c r="D264" s="1"/>
      <c r="E264" s="1"/>
    </row>
    <row r="265" spans="1:5" x14ac:dyDescent="0.25">
      <c r="A265" s="7">
        <v>37712</v>
      </c>
      <c r="B265" s="1"/>
      <c r="C265" s="1"/>
      <c r="D265" s="1"/>
      <c r="E265" s="1"/>
    </row>
    <row r="266" spans="1:5" x14ac:dyDescent="0.25">
      <c r="A266" s="7">
        <v>37681</v>
      </c>
      <c r="B266" s="1"/>
      <c r="C266" s="1"/>
      <c r="D266" s="1"/>
      <c r="E266" s="1"/>
    </row>
    <row r="267" spans="1:5" x14ac:dyDescent="0.25">
      <c r="A267" s="7">
        <v>37653</v>
      </c>
      <c r="B267" s="1"/>
      <c r="C267" s="1"/>
      <c r="D267" s="1"/>
      <c r="E267" s="1"/>
    </row>
    <row r="268" spans="1:5" x14ac:dyDescent="0.25">
      <c r="A268" s="7">
        <v>37622</v>
      </c>
      <c r="B268" s="1"/>
      <c r="C268" s="1"/>
      <c r="D268" s="1"/>
      <c r="E268" s="1"/>
    </row>
    <row r="269" spans="1:5" x14ac:dyDescent="0.25">
      <c r="A269" s="7">
        <v>37591</v>
      </c>
      <c r="B269" s="1"/>
      <c r="C269" s="1"/>
      <c r="D269" s="1"/>
      <c r="E269" s="1"/>
    </row>
    <row r="270" spans="1:5" x14ac:dyDescent="0.25">
      <c r="A270" s="7">
        <v>37561</v>
      </c>
      <c r="B270" s="1"/>
      <c r="C270" s="1"/>
      <c r="D270" s="1"/>
      <c r="E270" s="1"/>
    </row>
    <row r="271" spans="1:5" x14ac:dyDescent="0.25">
      <c r="A271" s="7">
        <v>37530</v>
      </c>
      <c r="B271" s="1"/>
      <c r="C271" s="1"/>
      <c r="D271" s="1"/>
      <c r="E271" s="1"/>
    </row>
    <row r="272" spans="1:5" x14ac:dyDescent="0.25">
      <c r="A272" s="7">
        <v>37500</v>
      </c>
      <c r="B272" s="1"/>
      <c r="C272" s="1"/>
      <c r="D272" s="1"/>
      <c r="E272" s="1"/>
    </row>
    <row r="273" spans="1:5" x14ac:dyDescent="0.25">
      <c r="A273" s="7">
        <v>37469</v>
      </c>
      <c r="B273" s="1"/>
      <c r="C273" s="1"/>
      <c r="D273" s="1"/>
      <c r="E273" s="1"/>
    </row>
    <row r="274" spans="1:5" x14ac:dyDescent="0.25">
      <c r="A274" s="7">
        <v>37438</v>
      </c>
      <c r="B274" s="1"/>
      <c r="C274" s="1"/>
      <c r="D274" s="1"/>
      <c r="E274" s="1"/>
    </row>
    <row r="275" spans="1:5" x14ac:dyDescent="0.25">
      <c r="A275" s="7">
        <v>37408</v>
      </c>
      <c r="B275" s="1"/>
      <c r="C275" s="1"/>
      <c r="D275" s="1"/>
      <c r="E275" s="1"/>
    </row>
    <row r="276" spans="1:5" x14ac:dyDescent="0.25">
      <c r="A276" s="7">
        <v>37377</v>
      </c>
      <c r="B276" s="1"/>
      <c r="C276" s="1"/>
      <c r="D276" s="1"/>
      <c r="E276" s="1"/>
    </row>
    <row r="277" spans="1:5" x14ac:dyDescent="0.25">
      <c r="A277" s="7">
        <v>37347</v>
      </c>
      <c r="B277" s="1"/>
      <c r="C277" s="1"/>
      <c r="D277" s="1"/>
      <c r="E277" s="1"/>
    </row>
    <row r="278" spans="1:5" x14ac:dyDescent="0.25">
      <c r="A278" s="7">
        <v>37316</v>
      </c>
      <c r="B278" s="1"/>
      <c r="C278" s="1"/>
      <c r="D278" s="1"/>
      <c r="E278" s="1"/>
    </row>
    <row r="279" spans="1:5" x14ac:dyDescent="0.25">
      <c r="A279" s="7">
        <v>37288</v>
      </c>
      <c r="B279" s="1"/>
      <c r="C279" s="1"/>
      <c r="D279" s="1"/>
      <c r="E279" s="1"/>
    </row>
    <row r="280" spans="1:5" x14ac:dyDescent="0.25">
      <c r="A280" s="7">
        <v>37257</v>
      </c>
      <c r="B280" s="1"/>
      <c r="C280" s="1"/>
      <c r="D280" s="1"/>
      <c r="E280" s="1"/>
    </row>
    <row r="281" spans="1:5" x14ac:dyDescent="0.25">
      <c r="A281" s="7">
        <v>37226</v>
      </c>
      <c r="B281" s="1"/>
      <c r="C281" s="1"/>
      <c r="D281" s="1"/>
      <c r="E281" s="1"/>
    </row>
    <row r="282" spans="1:5" x14ac:dyDescent="0.25">
      <c r="A282" s="7">
        <v>37196</v>
      </c>
      <c r="B282" s="1"/>
      <c r="C282" s="1"/>
      <c r="D282" s="1"/>
      <c r="E282" s="1"/>
    </row>
    <row r="283" spans="1:5" x14ac:dyDescent="0.25">
      <c r="A283" s="7">
        <v>37165</v>
      </c>
      <c r="B283" s="1"/>
      <c r="C283" s="1"/>
      <c r="D283" s="1"/>
      <c r="E283" s="1"/>
    </row>
    <row r="284" spans="1:5" x14ac:dyDescent="0.25">
      <c r="A284" s="7">
        <v>37135</v>
      </c>
      <c r="B284" s="1"/>
      <c r="C284" s="1"/>
      <c r="D284" s="1"/>
      <c r="E284" s="1"/>
    </row>
    <row r="285" spans="1:5" x14ac:dyDescent="0.25">
      <c r="A285" s="7">
        <v>37104</v>
      </c>
      <c r="B285" s="1"/>
      <c r="C285" s="1"/>
      <c r="D285" s="1"/>
      <c r="E285" s="1"/>
    </row>
    <row r="286" spans="1:5" x14ac:dyDescent="0.25">
      <c r="A286" s="7">
        <v>37073</v>
      </c>
      <c r="B286" s="1"/>
      <c r="C286" s="1"/>
      <c r="D286" s="1"/>
      <c r="E286" s="1"/>
    </row>
    <row r="287" spans="1:5" x14ac:dyDescent="0.25">
      <c r="A287" s="7">
        <v>37043</v>
      </c>
      <c r="B287" s="1"/>
      <c r="C287" s="1"/>
      <c r="D287" s="1"/>
      <c r="E287" s="1"/>
    </row>
    <row r="288" spans="1:5" x14ac:dyDescent="0.25">
      <c r="A288" s="7">
        <v>37012</v>
      </c>
      <c r="B288" s="1"/>
      <c r="C288" s="1"/>
      <c r="D288" s="1"/>
      <c r="E288" s="1"/>
    </row>
    <row r="289" spans="1:5" x14ac:dyDescent="0.25">
      <c r="A289" s="7">
        <v>36982</v>
      </c>
      <c r="B289" s="1"/>
      <c r="C289" s="1"/>
      <c r="D289" s="1"/>
      <c r="E289" s="1"/>
    </row>
    <row r="290" spans="1:5" x14ac:dyDescent="0.25">
      <c r="A290" s="7">
        <v>36951</v>
      </c>
      <c r="B290" s="1"/>
      <c r="C290" s="1"/>
      <c r="D290" s="1"/>
      <c r="E290" s="1"/>
    </row>
    <row r="291" spans="1:5" x14ac:dyDescent="0.25">
      <c r="A291" s="7">
        <v>36923</v>
      </c>
      <c r="B291" s="1"/>
      <c r="C291" s="1"/>
      <c r="D291" s="1"/>
      <c r="E291" s="1"/>
    </row>
    <row r="292" spans="1:5" x14ac:dyDescent="0.25">
      <c r="A292" s="7">
        <v>36892</v>
      </c>
      <c r="B292" s="1"/>
      <c r="C292" s="1"/>
      <c r="D292" s="1"/>
      <c r="E292" s="1"/>
    </row>
    <row r="293" spans="1:5" x14ac:dyDescent="0.25">
      <c r="A293" s="7">
        <v>36861</v>
      </c>
      <c r="B293" s="1"/>
      <c r="C293" s="1"/>
      <c r="D293" s="1"/>
      <c r="E293" s="1"/>
    </row>
    <row r="294" spans="1:5" x14ac:dyDescent="0.25">
      <c r="A294" s="7">
        <v>36831</v>
      </c>
      <c r="B294" s="1"/>
      <c r="C294" s="1"/>
      <c r="D294" s="1"/>
      <c r="E294" s="1"/>
    </row>
    <row r="295" spans="1:5" x14ac:dyDescent="0.25">
      <c r="A295" s="7">
        <v>36800</v>
      </c>
      <c r="B295" s="1"/>
      <c r="C295" s="1"/>
      <c r="D295" s="1"/>
      <c r="E295" s="1"/>
    </row>
    <row r="296" spans="1:5" x14ac:dyDescent="0.25">
      <c r="A296" s="7">
        <v>36770</v>
      </c>
      <c r="B296" s="1"/>
      <c r="C296" s="1"/>
      <c r="D296" s="1"/>
      <c r="E296" s="1"/>
    </row>
    <row r="297" spans="1:5" x14ac:dyDescent="0.25">
      <c r="A297" s="7">
        <v>36739</v>
      </c>
      <c r="B297" s="1"/>
      <c r="C297" s="1"/>
      <c r="D297" s="1"/>
      <c r="E297" s="1"/>
    </row>
    <row r="298" spans="1:5" x14ac:dyDescent="0.25">
      <c r="A298" s="7">
        <v>36708</v>
      </c>
      <c r="B298" s="1"/>
      <c r="C298" s="1"/>
      <c r="D298" s="1"/>
      <c r="E298" s="1"/>
    </row>
    <row r="299" spans="1:5" x14ac:dyDescent="0.25">
      <c r="A299" s="7">
        <v>36678</v>
      </c>
      <c r="B299" s="1"/>
      <c r="C299" s="1"/>
      <c r="D299" s="1"/>
      <c r="E299" s="1"/>
    </row>
    <row r="300" spans="1:5" x14ac:dyDescent="0.25">
      <c r="A300" s="7">
        <v>36647</v>
      </c>
      <c r="B300" s="1"/>
      <c r="C300" s="1"/>
      <c r="D300" s="1"/>
      <c r="E300" s="1"/>
    </row>
    <row r="301" spans="1:5" x14ac:dyDescent="0.25">
      <c r="A301" s="7">
        <v>36617</v>
      </c>
      <c r="B301" s="1"/>
      <c r="C301" s="1"/>
      <c r="D301" s="1"/>
      <c r="E301" s="1"/>
    </row>
    <row r="302" spans="1:5" x14ac:dyDescent="0.25">
      <c r="A302" s="7">
        <v>36586</v>
      </c>
      <c r="B302" s="1"/>
      <c r="C302" s="1"/>
      <c r="D302" s="1"/>
      <c r="E302" s="1"/>
    </row>
    <row r="303" spans="1:5" x14ac:dyDescent="0.25">
      <c r="A303" s="7">
        <v>36557</v>
      </c>
      <c r="B303" s="1"/>
      <c r="C303" s="1"/>
      <c r="D303" s="1"/>
      <c r="E303" s="1"/>
    </row>
    <row r="304" spans="1:5" x14ac:dyDescent="0.25">
      <c r="A304" s="7">
        <v>36526</v>
      </c>
      <c r="B304" s="1"/>
      <c r="C304" s="1"/>
      <c r="D304" s="1"/>
      <c r="E304" s="1"/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  <row r="3980" spans="1:5" x14ac:dyDescent="0.25">
      <c r="A3980" s="5"/>
      <c r="B3980" s="1"/>
      <c r="C3980" s="1"/>
      <c r="D3980" s="1"/>
      <c r="E3980" s="1"/>
    </row>
    <row r="3981" spans="1:5" x14ac:dyDescent="0.25">
      <c r="A3981" s="5"/>
      <c r="B3981" s="1"/>
      <c r="C3981" s="1"/>
      <c r="D3981" s="1"/>
      <c r="E3981" s="1"/>
    </row>
    <row r="3982" spans="1:5" x14ac:dyDescent="0.25">
      <c r="A3982" s="5"/>
      <c r="B3982" s="1"/>
      <c r="C3982" s="1"/>
      <c r="D3982" s="1"/>
      <c r="E3982" s="1"/>
    </row>
    <row r="3983" spans="1:5" x14ac:dyDescent="0.25">
      <c r="A3983" s="5"/>
      <c r="B3983" s="1"/>
      <c r="C3983" s="1"/>
      <c r="D3983" s="1"/>
      <c r="E3983" s="1"/>
    </row>
    <row r="3984" spans="1:5" x14ac:dyDescent="0.25">
      <c r="A3984" s="5"/>
      <c r="B3984" s="1"/>
      <c r="C3984" s="1"/>
      <c r="D3984" s="1"/>
      <c r="E3984" s="1"/>
    </row>
    <row r="3985" spans="1:5" x14ac:dyDescent="0.25">
      <c r="A3985" s="5"/>
      <c r="B3985" s="1"/>
      <c r="C3985" s="1"/>
      <c r="D3985" s="1"/>
      <c r="E3985" s="1"/>
    </row>
    <row r="3986" spans="1:5" x14ac:dyDescent="0.25">
      <c r="A3986" s="5"/>
      <c r="B3986" s="1"/>
      <c r="C3986" s="1"/>
      <c r="D3986" s="1"/>
      <c r="E3986" s="1"/>
    </row>
    <row r="3987" spans="1:5" x14ac:dyDescent="0.25">
      <c r="A3987" s="5"/>
      <c r="B3987" s="1"/>
      <c r="C3987" s="1"/>
      <c r="D3987" s="1"/>
      <c r="E3987" s="1"/>
    </row>
    <row r="3988" spans="1:5" x14ac:dyDescent="0.25">
      <c r="A3988" s="5"/>
      <c r="B3988" s="1"/>
      <c r="C3988" s="1"/>
      <c r="D3988" s="1"/>
      <c r="E3988" s="1"/>
    </row>
    <row r="3989" spans="1:5" x14ac:dyDescent="0.25">
      <c r="A3989" s="5"/>
      <c r="B3989" s="1"/>
      <c r="C3989" s="1"/>
      <c r="D3989" s="1"/>
      <c r="E3989" s="1"/>
    </row>
    <row r="3990" spans="1:5" x14ac:dyDescent="0.25">
      <c r="A3990" s="5"/>
      <c r="B3990" s="1"/>
      <c r="C3990" s="1"/>
      <c r="D3990" s="1"/>
      <c r="E3990" s="1"/>
    </row>
    <row r="3991" spans="1:5" x14ac:dyDescent="0.25">
      <c r="A3991" s="5"/>
      <c r="B3991" s="1"/>
      <c r="C3991" s="1"/>
      <c r="D3991" s="1"/>
      <c r="E3991" s="1"/>
    </row>
    <row r="3992" spans="1:5" x14ac:dyDescent="0.25">
      <c r="A3992" s="5"/>
      <c r="B3992" s="1"/>
      <c r="C3992" s="1"/>
      <c r="D3992" s="1"/>
      <c r="E3992" s="1"/>
    </row>
    <row r="3993" spans="1:5" x14ac:dyDescent="0.25">
      <c r="A3993" s="5"/>
      <c r="B3993" s="1"/>
      <c r="C3993" s="1"/>
      <c r="D3993" s="1"/>
      <c r="E3993" s="1"/>
    </row>
    <row r="3994" spans="1:5" x14ac:dyDescent="0.25">
      <c r="A3994" s="5"/>
      <c r="B3994" s="1"/>
      <c r="C3994" s="1"/>
      <c r="D3994" s="1"/>
      <c r="E3994" s="1"/>
    </row>
    <row r="3995" spans="1:5" x14ac:dyDescent="0.25">
      <c r="A3995" s="5"/>
      <c r="B3995" s="1"/>
      <c r="C3995" s="1"/>
      <c r="D3995" s="1"/>
      <c r="E3995" s="1"/>
    </row>
    <row r="3996" spans="1:5" x14ac:dyDescent="0.25">
      <c r="A3996" s="5"/>
      <c r="B3996" s="1"/>
      <c r="C3996" s="1"/>
      <c r="D3996" s="1"/>
      <c r="E3996" s="1"/>
    </row>
    <row r="3997" spans="1:5" x14ac:dyDescent="0.25">
      <c r="A3997" s="5"/>
      <c r="B3997" s="1"/>
      <c r="C3997" s="1"/>
      <c r="D3997" s="1"/>
      <c r="E3997" s="1"/>
    </row>
    <row r="3998" spans="1:5" x14ac:dyDescent="0.25">
      <c r="A3998" s="5"/>
      <c r="B3998" s="1"/>
      <c r="C3998" s="1"/>
      <c r="D3998" s="1"/>
      <c r="E3998" s="1"/>
    </row>
    <row r="3999" spans="1:5" x14ac:dyDescent="0.25">
      <c r="A3999" s="5"/>
      <c r="B3999" s="1"/>
      <c r="C3999" s="1"/>
      <c r="D3999" s="1"/>
      <c r="E3999" s="1"/>
    </row>
    <row r="4000" spans="1:5" x14ac:dyDescent="0.25">
      <c r="A4000" s="5"/>
      <c r="B4000" s="1"/>
      <c r="C4000" s="1"/>
      <c r="D4000" s="1"/>
      <c r="E4000" s="1"/>
    </row>
    <row r="4001" spans="1:5" x14ac:dyDescent="0.25">
      <c r="A4001" s="5"/>
      <c r="B4001" s="1"/>
      <c r="C4001" s="1"/>
      <c r="D4001" s="1"/>
      <c r="E4001" s="1"/>
    </row>
    <row r="4002" spans="1:5" x14ac:dyDescent="0.25">
      <c r="A4002" s="5"/>
      <c r="B4002" s="1"/>
      <c r="C4002" s="1"/>
      <c r="D4002" s="1"/>
      <c r="E4002" s="1"/>
    </row>
    <row r="4003" spans="1:5" x14ac:dyDescent="0.25">
      <c r="A4003" s="5"/>
      <c r="B4003" s="1"/>
      <c r="C4003" s="1"/>
      <c r="D4003" s="1"/>
      <c r="E4003" s="1"/>
    </row>
    <row r="4004" spans="1:5" x14ac:dyDescent="0.25">
      <c r="A4004" s="5"/>
      <c r="B4004" s="1"/>
      <c r="C4004" s="1"/>
      <c r="D4004" s="1"/>
      <c r="E4004" s="1"/>
    </row>
    <row r="4005" spans="1:5" x14ac:dyDescent="0.25">
      <c r="A4005" s="5"/>
      <c r="B4005" s="1"/>
      <c r="C4005" s="1"/>
      <c r="D4005" s="1"/>
      <c r="E4005" s="1"/>
    </row>
    <row r="4006" spans="1:5" x14ac:dyDescent="0.25">
      <c r="A4006" s="5"/>
      <c r="B4006" s="1"/>
      <c r="C4006" s="1"/>
      <c r="D4006" s="1"/>
      <c r="E4006" s="1"/>
    </row>
    <row r="4007" spans="1:5" x14ac:dyDescent="0.25">
      <c r="A4007" s="5"/>
      <c r="B4007" s="1"/>
      <c r="C4007" s="1"/>
      <c r="D4007" s="1"/>
      <c r="E4007" s="1"/>
    </row>
    <row r="4008" spans="1:5" x14ac:dyDescent="0.25">
      <c r="A4008" s="5"/>
      <c r="B4008" s="1"/>
      <c r="C4008" s="1"/>
      <c r="D4008" s="1"/>
      <c r="E4008" s="1"/>
    </row>
    <row r="4009" spans="1:5" x14ac:dyDescent="0.25">
      <c r="A4009" s="5"/>
      <c r="B4009" s="1"/>
      <c r="C4009" s="1"/>
      <c r="D4009" s="1"/>
      <c r="E4009" s="1"/>
    </row>
    <row r="4010" spans="1:5" x14ac:dyDescent="0.25">
      <c r="A4010" s="5"/>
      <c r="B4010" s="1"/>
      <c r="C4010" s="1"/>
      <c r="D4010" s="1"/>
      <c r="E4010" s="1"/>
    </row>
    <row r="4011" spans="1:5" x14ac:dyDescent="0.25">
      <c r="A4011" s="5"/>
      <c r="B4011" s="1"/>
      <c r="C4011" s="1"/>
      <c r="D4011" s="1"/>
      <c r="E4011" s="1"/>
    </row>
    <row r="4012" spans="1:5" x14ac:dyDescent="0.25">
      <c r="A4012" s="5"/>
      <c r="B4012" s="1"/>
      <c r="C4012" s="1"/>
      <c r="D4012" s="1"/>
      <c r="E4012" s="1"/>
    </row>
    <row r="4013" spans="1:5" x14ac:dyDescent="0.25">
      <c r="A4013" s="5"/>
      <c r="B4013" s="1"/>
      <c r="C4013" s="1"/>
      <c r="D4013" s="1"/>
      <c r="E4013" s="1"/>
    </row>
    <row r="4014" spans="1:5" x14ac:dyDescent="0.25">
      <c r="A4014" s="5"/>
      <c r="B4014" s="1"/>
      <c r="C4014" s="1"/>
      <c r="D4014" s="1"/>
      <c r="E4014" s="1"/>
    </row>
    <row r="4015" spans="1:5" x14ac:dyDescent="0.25">
      <c r="A4015" s="5"/>
      <c r="B4015" s="1"/>
      <c r="C4015" s="1"/>
      <c r="D4015" s="1"/>
      <c r="E4015" s="1"/>
    </row>
    <row r="4016" spans="1:5" x14ac:dyDescent="0.25">
      <c r="A4016" s="5"/>
      <c r="B4016" s="1"/>
      <c r="C4016" s="1"/>
      <c r="D4016" s="1"/>
      <c r="E4016" s="1"/>
    </row>
    <row r="4017" spans="1:5" x14ac:dyDescent="0.25">
      <c r="A4017" s="5"/>
      <c r="B4017" s="1"/>
      <c r="C4017" s="1"/>
      <c r="D4017" s="1"/>
      <c r="E4017" s="1"/>
    </row>
    <row r="4018" spans="1:5" x14ac:dyDescent="0.25">
      <c r="A4018" s="5"/>
      <c r="B4018" s="1"/>
      <c r="C4018" s="1"/>
      <c r="D4018" s="1"/>
      <c r="E4018" s="1"/>
    </row>
    <row r="4019" spans="1:5" x14ac:dyDescent="0.25">
      <c r="A4019" s="5"/>
      <c r="B4019" s="1"/>
      <c r="C4019" s="1"/>
      <c r="D4019" s="1"/>
      <c r="E4019" s="1"/>
    </row>
    <row r="4020" spans="1:5" x14ac:dyDescent="0.25">
      <c r="A4020" s="5"/>
      <c r="B4020" s="1"/>
      <c r="C4020" s="1"/>
      <c r="D4020" s="1"/>
      <c r="E4020" s="1"/>
    </row>
    <row r="4021" spans="1:5" x14ac:dyDescent="0.25">
      <c r="A4021" s="5"/>
      <c r="B4021" s="1"/>
      <c r="C4021" s="1"/>
      <c r="D4021" s="1"/>
      <c r="E4021" s="1"/>
    </row>
    <row r="4022" spans="1:5" x14ac:dyDescent="0.25">
      <c r="A4022" s="5"/>
      <c r="B4022" s="1"/>
      <c r="C4022" s="1"/>
      <c r="D4022" s="1"/>
      <c r="E4022" s="1"/>
    </row>
    <row r="4023" spans="1:5" x14ac:dyDescent="0.25">
      <c r="A4023" s="5"/>
      <c r="B4023" s="1"/>
      <c r="C4023" s="1"/>
      <c r="D4023" s="1"/>
      <c r="E4023" s="1"/>
    </row>
    <row r="4024" spans="1:5" x14ac:dyDescent="0.25">
      <c r="A4024" s="5"/>
      <c r="B4024" s="1"/>
      <c r="C4024" s="1"/>
      <c r="D4024" s="1"/>
      <c r="E4024" s="1"/>
    </row>
    <row r="4025" spans="1:5" x14ac:dyDescent="0.25">
      <c r="A4025" s="5"/>
      <c r="B4025" s="1"/>
      <c r="C4025" s="1"/>
      <c r="D4025" s="1"/>
      <c r="E4025" s="1"/>
    </row>
    <row r="4026" spans="1:5" x14ac:dyDescent="0.25">
      <c r="A4026" s="5"/>
      <c r="B4026" s="1"/>
      <c r="C4026" s="1"/>
      <c r="D4026" s="1"/>
      <c r="E4026" s="1"/>
    </row>
    <row r="4027" spans="1:5" x14ac:dyDescent="0.25">
      <c r="A4027" s="5"/>
      <c r="B4027" s="1"/>
      <c r="C4027" s="1"/>
      <c r="D4027" s="1"/>
      <c r="E4027" s="1"/>
    </row>
    <row r="4028" spans="1:5" x14ac:dyDescent="0.25">
      <c r="A4028" s="5"/>
      <c r="B4028" s="1"/>
      <c r="C4028" s="1"/>
      <c r="D4028" s="1"/>
      <c r="E4028" s="1"/>
    </row>
    <row r="4029" spans="1:5" x14ac:dyDescent="0.25">
      <c r="A4029" s="5"/>
      <c r="B4029" s="1"/>
      <c r="C4029" s="1"/>
      <c r="D4029" s="1"/>
      <c r="E4029" s="1"/>
    </row>
    <row r="4030" spans="1:5" x14ac:dyDescent="0.25">
      <c r="A4030" s="5"/>
      <c r="B4030" s="1"/>
      <c r="C4030" s="1"/>
      <c r="D4030" s="1"/>
      <c r="E4030" s="1"/>
    </row>
    <row r="4031" spans="1:5" x14ac:dyDescent="0.25">
      <c r="A4031" s="5"/>
      <c r="B4031" s="1"/>
      <c r="C4031" s="1"/>
      <c r="D4031" s="1"/>
      <c r="E4031" s="1"/>
    </row>
    <row r="4032" spans="1:5" x14ac:dyDescent="0.25">
      <c r="A4032" s="5"/>
      <c r="B4032" s="1"/>
      <c r="C4032" s="1"/>
      <c r="D4032" s="1"/>
      <c r="E4032" s="1"/>
    </row>
    <row r="4033" spans="1:5" x14ac:dyDescent="0.25">
      <c r="A4033" s="5"/>
      <c r="B4033" s="1"/>
      <c r="C4033" s="1"/>
      <c r="D4033" s="1"/>
      <c r="E4033" s="1"/>
    </row>
    <row r="4034" spans="1:5" x14ac:dyDescent="0.25">
      <c r="A4034" s="5"/>
      <c r="B4034" s="1"/>
      <c r="C4034" s="1"/>
      <c r="D4034" s="1"/>
      <c r="E4034" s="1"/>
    </row>
    <row r="4035" spans="1:5" x14ac:dyDescent="0.25">
      <c r="A4035" s="5"/>
      <c r="B4035" s="1"/>
      <c r="C4035" s="1"/>
      <c r="D4035" s="1"/>
      <c r="E4035" s="1"/>
    </row>
    <row r="4036" spans="1:5" x14ac:dyDescent="0.25">
      <c r="A4036" s="5"/>
      <c r="B4036" s="1"/>
      <c r="C4036" s="1"/>
      <c r="D4036" s="1"/>
      <c r="E4036" s="1"/>
    </row>
    <row r="4037" spans="1:5" x14ac:dyDescent="0.25">
      <c r="A4037" s="5"/>
      <c r="B4037" s="1"/>
      <c r="C4037" s="1"/>
      <c r="D4037" s="1"/>
      <c r="E4037" s="1"/>
    </row>
    <row r="4038" spans="1:5" x14ac:dyDescent="0.25">
      <c r="A4038" s="5"/>
      <c r="B4038" s="1"/>
      <c r="C4038" s="1"/>
      <c r="D4038" s="1"/>
      <c r="E4038" s="1"/>
    </row>
    <row r="4039" spans="1:5" x14ac:dyDescent="0.25">
      <c r="A4039" s="5"/>
      <c r="B4039" s="1"/>
      <c r="C4039" s="1"/>
      <c r="D4039" s="1"/>
      <c r="E4039" s="1"/>
    </row>
    <row r="4040" spans="1:5" x14ac:dyDescent="0.25">
      <c r="A4040" s="5"/>
      <c r="B4040" s="1"/>
      <c r="C4040" s="1"/>
      <c r="D4040" s="1"/>
      <c r="E4040" s="1"/>
    </row>
    <row r="4041" spans="1:5" x14ac:dyDescent="0.25">
      <c r="A4041" s="5"/>
      <c r="B4041" s="1"/>
      <c r="C4041" s="1"/>
      <c r="D4041" s="1"/>
      <c r="E4041" s="1"/>
    </row>
    <row r="4042" spans="1:5" x14ac:dyDescent="0.25">
      <c r="A4042" s="5"/>
    </row>
    <row r="4043" spans="1:5" x14ac:dyDescent="0.25">
      <c r="A4043" s="5"/>
      <c r="C4043" s="3"/>
      <c r="E4043" s="3"/>
    </row>
    <row r="4044" spans="1:5" x14ac:dyDescent="0.25">
      <c r="A4044" s="5"/>
      <c r="B4044" s="3"/>
      <c r="C4044" s="3"/>
      <c r="E4044" s="3"/>
    </row>
    <row r="4045" spans="1:5" x14ac:dyDescent="0.25">
      <c r="A4045" s="5"/>
      <c r="B4045" s="3"/>
      <c r="C4045" s="3"/>
      <c r="D4045" s="3"/>
      <c r="E4045" s="3"/>
    </row>
    <row r="4046" spans="1:5" x14ac:dyDescent="0.25">
      <c r="A4046" s="5"/>
      <c r="B4046" s="3"/>
      <c r="C4046" s="3"/>
      <c r="D4046" s="3"/>
      <c r="E4046" s="3"/>
    </row>
    <row r="4047" spans="1:5" x14ac:dyDescent="0.25">
      <c r="A4047" s="5"/>
      <c r="B4047" s="3"/>
      <c r="C4047" s="3"/>
      <c r="D4047" s="3"/>
    </row>
    <row r="4048" spans="1:5" x14ac:dyDescent="0.25">
      <c r="A4048" s="5"/>
      <c r="B4048" s="3"/>
      <c r="C4048" s="3"/>
      <c r="D4048" s="3"/>
    </row>
    <row r="4049" spans="1:5" x14ac:dyDescent="0.25">
      <c r="A4049" s="5"/>
      <c r="B4049" s="3"/>
      <c r="C4049" s="3"/>
      <c r="D4049" s="3"/>
      <c r="E4049" s="3"/>
    </row>
    <row r="4050" spans="1:5" x14ac:dyDescent="0.25">
      <c r="A4050" s="5"/>
      <c r="B4050" s="3"/>
      <c r="C4050" s="3"/>
      <c r="E4050" s="3"/>
    </row>
    <row r="4051" spans="1:5" x14ac:dyDescent="0.25">
      <c r="A4051" s="5"/>
      <c r="B4051" s="3"/>
      <c r="C4051" s="3"/>
      <c r="D4051" s="3"/>
    </row>
    <row r="4052" spans="1:5" x14ac:dyDescent="0.25">
      <c r="A4052" s="5"/>
      <c r="B4052" s="3"/>
      <c r="D4052" s="3"/>
      <c r="E4052" s="3"/>
    </row>
    <row r="4053" spans="1:5" x14ac:dyDescent="0.25">
      <c r="A4053" s="5"/>
      <c r="C4053" s="3"/>
      <c r="D4053" s="3"/>
      <c r="E4053" s="3"/>
    </row>
    <row r="4054" spans="1:5" x14ac:dyDescent="0.25">
      <c r="A4054" s="5"/>
      <c r="B4054" s="3"/>
      <c r="C4054" s="3"/>
      <c r="D4054" s="3"/>
    </row>
    <row r="4055" spans="1:5" x14ac:dyDescent="0.25">
      <c r="A4055" s="5"/>
      <c r="B4055" s="3"/>
      <c r="C4055" s="3"/>
      <c r="D4055" s="3"/>
      <c r="E4055" s="3"/>
    </row>
    <row r="4056" spans="1:5" x14ac:dyDescent="0.25">
      <c r="A4056" s="5"/>
      <c r="B4056" s="3"/>
      <c r="C4056" s="3"/>
      <c r="D4056" s="3"/>
      <c r="E4056" s="3"/>
    </row>
    <row r="4057" spans="1:5" x14ac:dyDescent="0.25">
      <c r="A4057" s="5"/>
      <c r="B4057" s="3"/>
      <c r="C4057" s="3"/>
      <c r="D4057" s="3"/>
      <c r="E4057" s="3"/>
    </row>
    <row r="4058" spans="1:5" x14ac:dyDescent="0.25">
      <c r="A4058" s="5"/>
      <c r="B4058" s="3"/>
      <c r="C4058" s="3"/>
      <c r="D4058" s="3"/>
      <c r="E4058" s="3"/>
    </row>
    <row r="4059" spans="1:5" x14ac:dyDescent="0.25">
      <c r="A4059" s="5"/>
      <c r="B4059" s="3"/>
      <c r="C4059" s="3"/>
      <c r="D4059" s="3"/>
      <c r="E4059" s="3"/>
    </row>
    <row r="4060" spans="1:5" x14ac:dyDescent="0.25">
      <c r="A4060" s="5"/>
      <c r="B4060" s="3"/>
      <c r="D4060" s="3"/>
      <c r="E4060" s="3"/>
    </row>
    <row r="4061" spans="1:5" x14ac:dyDescent="0.25">
      <c r="A4061" s="5"/>
      <c r="C4061" s="3"/>
      <c r="D4061" s="3"/>
      <c r="E4061" s="3"/>
    </row>
    <row r="4062" spans="1:5" x14ac:dyDescent="0.25">
      <c r="A4062" s="5"/>
      <c r="B4062" s="3"/>
      <c r="C4062" s="3"/>
      <c r="E4062" s="3"/>
    </row>
    <row r="4063" spans="1:5" x14ac:dyDescent="0.25">
      <c r="A4063" s="5"/>
      <c r="B4063" s="3"/>
      <c r="C4063" s="3"/>
      <c r="D4063" s="3"/>
    </row>
    <row r="4064" spans="1:5" x14ac:dyDescent="0.25">
      <c r="A4064" s="5"/>
      <c r="B4064" s="3"/>
      <c r="C4064" s="3"/>
      <c r="D4064" s="3"/>
      <c r="E4064" s="3"/>
    </row>
    <row r="4065" spans="1:5" x14ac:dyDescent="0.25">
      <c r="A4065" s="5"/>
      <c r="B4065" s="3"/>
      <c r="C4065" s="3"/>
      <c r="D4065" s="3"/>
      <c r="E4065" s="3"/>
    </row>
    <row r="4066" spans="1:5" x14ac:dyDescent="0.25">
      <c r="A4066" s="5"/>
      <c r="B4066" s="3"/>
      <c r="C4066" s="3"/>
      <c r="D4066" s="3"/>
      <c r="E4066" s="3"/>
    </row>
    <row r="4067" spans="1:5" x14ac:dyDescent="0.25">
      <c r="A4067" s="5"/>
      <c r="B4067" s="3"/>
      <c r="C4067" s="3"/>
      <c r="E4067" s="3"/>
    </row>
    <row r="4068" spans="1:5" x14ac:dyDescent="0.25">
      <c r="A4068" s="5"/>
      <c r="B4068" s="3"/>
      <c r="C4068" s="3"/>
      <c r="D4068" s="3"/>
      <c r="E4068" s="3"/>
    </row>
    <row r="4069" spans="1:5" x14ac:dyDescent="0.25">
      <c r="A4069" s="5"/>
      <c r="B4069" s="3"/>
      <c r="C4069" s="3"/>
      <c r="D4069" s="3"/>
    </row>
    <row r="4070" spans="1:5" x14ac:dyDescent="0.25">
      <c r="A4070" s="5"/>
      <c r="B4070" s="3"/>
      <c r="C4070" s="3"/>
      <c r="D4070" s="3"/>
      <c r="E4070" s="3"/>
    </row>
    <row r="4071" spans="1:5" x14ac:dyDescent="0.25">
      <c r="A4071" s="5"/>
      <c r="B4071" s="3"/>
      <c r="C4071" s="3"/>
      <c r="D4071" s="3"/>
      <c r="E4071" s="3"/>
    </row>
    <row r="4072" spans="1:5" x14ac:dyDescent="0.25">
      <c r="A4072" s="5"/>
      <c r="B4072" s="3"/>
      <c r="C4072" s="3"/>
      <c r="D4072" s="3"/>
      <c r="E4072" s="3"/>
    </row>
    <row r="4073" spans="1:5" x14ac:dyDescent="0.25">
      <c r="A4073" s="5"/>
      <c r="B4073" s="3"/>
      <c r="C4073" s="3"/>
      <c r="D4073" s="3"/>
      <c r="E4073" s="3"/>
    </row>
    <row r="4074" spans="1:5" x14ac:dyDescent="0.25">
      <c r="A4074" s="5"/>
      <c r="B4074" s="3"/>
      <c r="C4074" s="3"/>
      <c r="D4074" s="3"/>
      <c r="E4074" s="3"/>
    </row>
    <row r="4075" spans="1:5" x14ac:dyDescent="0.25">
      <c r="A4075" s="5"/>
      <c r="B4075" s="3"/>
      <c r="C4075" s="3"/>
      <c r="E4075" s="3"/>
    </row>
    <row r="4076" spans="1:5" x14ac:dyDescent="0.25">
      <c r="A4076" s="5"/>
      <c r="B4076" s="3"/>
      <c r="C4076" s="3"/>
      <c r="D4076" s="3"/>
      <c r="E4076" s="3"/>
    </row>
    <row r="4077" spans="1:5" x14ac:dyDescent="0.25">
      <c r="A4077" s="5"/>
      <c r="B4077" s="3"/>
      <c r="C4077" s="3"/>
      <c r="D4077" s="3"/>
      <c r="E4077" s="3"/>
    </row>
    <row r="4078" spans="1:5" x14ac:dyDescent="0.25">
      <c r="A4078" s="5"/>
      <c r="B4078" s="3"/>
      <c r="C4078" s="3"/>
      <c r="D4078" s="3"/>
      <c r="E4078" s="3"/>
    </row>
    <row r="4079" spans="1:5" x14ac:dyDescent="0.25">
      <c r="A4079" s="5"/>
      <c r="B4079" s="3"/>
      <c r="C4079" s="3"/>
      <c r="D4079" s="3"/>
      <c r="E4079" s="3"/>
    </row>
    <row r="4080" spans="1:5" x14ac:dyDescent="0.25">
      <c r="A4080" s="5"/>
      <c r="B4080" s="3"/>
      <c r="C4080" s="3"/>
      <c r="D4080" s="3"/>
      <c r="E4080" s="3"/>
    </row>
    <row r="4081" spans="1:5" x14ac:dyDescent="0.25">
      <c r="A4081" s="5"/>
      <c r="B4081" s="3"/>
      <c r="C4081" s="3"/>
      <c r="E4081" s="3"/>
    </row>
    <row r="4082" spans="1:5" x14ac:dyDescent="0.25">
      <c r="A4082" s="5"/>
      <c r="B4082" s="3"/>
      <c r="C4082" s="3"/>
      <c r="D4082" s="3"/>
      <c r="E4082" s="3"/>
    </row>
    <row r="4083" spans="1:5" x14ac:dyDescent="0.25">
      <c r="A4083" s="5"/>
      <c r="B4083" s="3"/>
      <c r="C4083" s="3"/>
      <c r="D4083" s="3"/>
      <c r="E4083" s="3"/>
    </row>
    <row r="4084" spans="1:5" x14ac:dyDescent="0.25">
      <c r="A4084" s="5"/>
      <c r="B4084" s="3"/>
      <c r="C4084" s="3"/>
      <c r="E4084" s="3"/>
    </row>
    <row r="4085" spans="1:5" x14ac:dyDescent="0.25">
      <c r="A4085" s="5"/>
      <c r="B4085" s="3"/>
      <c r="C4085" s="3"/>
      <c r="D4085" s="3"/>
      <c r="E4085" s="3"/>
    </row>
    <row r="4086" spans="1:5" x14ac:dyDescent="0.25">
      <c r="A4086" s="5"/>
      <c r="B4086" s="3"/>
      <c r="C4086" s="3"/>
      <c r="D4086" s="3"/>
      <c r="E4086" s="3"/>
    </row>
    <row r="4087" spans="1:5" x14ac:dyDescent="0.25">
      <c r="A4087" s="5"/>
      <c r="B4087" s="3"/>
      <c r="C4087" s="3"/>
      <c r="D4087" s="3"/>
    </row>
    <row r="4088" spans="1:5" x14ac:dyDescent="0.25">
      <c r="A4088" s="5"/>
      <c r="B4088" s="3"/>
      <c r="C4088" s="3"/>
      <c r="D4088" s="3"/>
      <c r="E4088" s="3"/>
    </row>
    <row r="4089" spans="1:5" x14ac:dyDescent="0.25">
      <c r="A4089" s="5"/>
      <c r="B4089" s="3"/>
      <c r="C4089" s="3"/>
      <c r="D4089" s="3"/>
      <c r="E4089" s="3"/>
    </row>
    <row r="4090" spans="1:5" x14ac:dyDescent="0.25">
      <c r="A4090" s="5"/>
      <c r="B4090" s="3"/>
      <c r="C4090" s="3"/>
      <c r="D4090" s="3"/>
    </row>
    <row r="4091" spans="1:5" x14ac:dyDescent="0.25">
      <c r="A4091" s="5"/>
      <c r="B4091" s="3"/>
      <c r="C4091" s="3"/>
      <c r="D4091" s="3"/>
      <c r="E4091" s="3"/>
    </row>
    <row r="4092" spans="1:5" x14ac:dyDescent="0.25">
      <c r="A4092" s="5"/>
      <c r="B4092" s="3"/>
      <c r="C4092" s="3"/>
      <c r="D4092" s="3"/>
      <c r="E4092" s="3"/>
    </row>
    <row r="4093" spans="1:5" x14ac:dyDescent="0.25">
      <c r="A4093" s="5"/>
      <c r="B4093" s="3"/>
      <c r="C4093" s="3"/>
      <c r="D4093" s="3"/>
      <c r="E4093" s="3"/>
    </row>
    <row r="4094" spans="1:5" x14ac:dyDescent="0.25">
      <c r="A4094" s="5"/>
      <c r="B4094" s="3"/>
      <c r="C4094" s="3"/>
      <c r="D4094" s="3"/>
      <c r="E4094" s="3"/>
    </row>
    <row r="4095" spans="1:5" x14ac:dyDescent="0.25">
      <c r="A4095" s="5"/>
      <c r="B4095" s="3"/>
      <c r="C4095" s="3"/>
      <c r="D4095" s="3"/>
      <c r="E4095" s="3"/>
    </row>
    <row r="4096" spans="1:5" x14ac:dyDescent="0.25">
      <c r="A4096" s="5"/>
      <c r="B4096" s="3"/>
      <c r="C4096" s="3"/>
      <c r="D4096" s="3"/>
      <c r="E4096" s="3"/>
    </row>
    <row r="4097" spans="1:5" x14ac:dyDescent="0.25">
      <c r="A4097" s="5"/>
      <c r="B4097" s="3"/>
      <c r="C4097" s="3"/>
      <c r="D4097" s="3"/>
      <c r="E4097" s="3"/>
    </row>
    <row r="4098" spans="1:5" x14ac:dyDescent="0.25">
      <c r="A4098" s="5"/>
      <c r="B4098" s="3"/>
      <c r="C4098" s="3"/>
      <c r="D4098" s="3"/>
      <c r="E4098" s="3"/>
    </row>
    <row r="4099" spans="1:5" x14ac:dyDescent="0.25">
      <c r="A4099" s="5"/>
      <c r="B4099" s="3"/>
      <c r="C4099" s="3"/>
      <c r="D4099" s="3"/>
      <c r="E4099" s="3"/>
    </row>
    <row r="4100" spans="1:5" x14ac:dyDescent="0.25">
      <c r="A4100" s="5"/>
      <c r="B4100" s="3"/>
      <c r="C4100" s="3"/>
      <c r="D4100" s="3"/>
      <c r="E4100" s="3"/>
    </row>
    <row r="4101" spans="1:5" x14ac:dyDescent="0.25">
      <c r="A4101" s="5"/>
      <c r="B4101" s="3"/>
      <c r="C4101" s="3"/>
      <c r="D4101" s="3"/>
      <c r="E4101" s="3"/>
    </row>
    <row r="4102" spans="1:5" x14ac:dyDescent="0.25">
      <c r="A4102" s="5"/>
      <c r="B4102" s="3"/>
      <c r="C4102" s="3"/>
      <c r="D4102" s="3"/>
      <c r="E4102" s="3"/>
    </row>
    <row r="4103" spans="1:5" x14ac:dyDescent="0.25">
      <c r="A4103" s="5"/>
      <c r="B4103" s="3"/>
      <c r="C4103" s="3"/>
      <c r="D4103" s="3"/>
      <c r="E4103" s="3"/>
    </row>
    <row r="4104" spans="1:5" x14ac:dyDescent="0.25">
      <c r="A4104" s="5"/>
      <c r="B4104" s="3"/>
      <c r="C4104" s="3"/>
      <c r="D4104" s="3"/>
      <c r="E4104" s="3"/>
    </row>
    <row r="4105" spans="1:5" x14ac:dyDescent="0.25">
      <c r="A4105" s="5"/>
      <c r="B4105" s="3"/>
      <c r="C4105" s="3"/>
      <c r="D4105" s="3"/>
      <c r="E4105" s="3"/>
    </row>
    <row r="4106" spans="1:5" x14ac:dyDescent="0.25">
      <c r="A4106" s="5"/>
      <c r="B4106" s="3"/>
      <c r="C4106" s="3"/>
      <c r="D4106" s="3"/>
      <c r="E4106" s="3"/>
    </row>
    <row r="4107" spans="1:5" x14ac:dyDescent="0.25">
      <c r="A4107" s="5"/>
      <c r="B4107" s="3"/>
      <c r="C4107" s="3"/>
      <c r="D4107" s="3"/>
      <c r="E4107" s="3"/>
    </row>
    <row r="4108" spans="1:5" x14ac:dyDescent="0.25">
      <c r="A4108" s="5"/>
      <c r="B4108" s="3"/>
      <c r="C4108" s="3"/>
      <c r="D4108" s="3"/>
      <c r="E4108" s="3"/>
    </row>
    <row r="4109" spans="1:5" x14ac:dyDescent="0.25">
      <c r="A4109" s="5"/>
      <c r="B4109" s="3"/>
      <c r="C4109" s="3"/>
      <c r="D4109" s="3"/>
      <c r="E4109" s="3"/>
    </row>
    <row r="4110" spans="1:5" x14ac:dyDescent="0.25">
      <c r="A4110" s="5"/>
      <c r="B4110" s="3"/>
      <c r="C4110" s="3"/>
      <c r="D4110" s="3"/>
    </row>
    <row r="4111" spans="1:5" x14ac:dyDescent="0.25">
      <c r="A4111" s="5"/>
      <c r="B4111" s="3"/>
      <c r="C4111" s="3"/>
      <c r="D4111" s="3"/>
      <c r="E4111" s="3"/>
    </row>
    <row r="4112" spans="1:5" x14ac:dyDescent="0.25">
      <c r="A4112" s="5"/>
      <c r="B4112" s="3"/>
      <c r="C4112" s="3"/>
      <c r="D4112" s="3"/>
      <c r="E4112" s="3"/>
    </row>
    <row r="4113" spans="1:5" x14ac:dyDescent="0.25">
      <c r="A4113" s="5"/>
      <c r="B4113" s="3"/>
      <c r="C4113" s="3"/>
      <c r="D4113" s="3"/>
      <c r="E4113" s="3"/>
    </row>
    <row r="4114" spans="1:5" x14ac:dyDescent="0.25">
      <c r="A4114" s="5"/>
      <c r="B4114" s="3"/>
      <c r="C4114" s="3"/>
      <c r="D4114" s="3"/>
      <c r="E4114" s="3"/>
    </row>
    <row r="4115" spans="1:5" x14ac:dyDescent="0.25">
      <c r="A4115" s="5"/>
      <c r="B4115" s="3"/>
      <c r="C4115" s="3"/>
      <c r="D4115" s="3"/>
      <c r="E4115" s="3"/>
    </row>
    <row r="4116" spans="1:5" x14ac:dyDescent="0.25">
      <c r="A4116" s="5"/>
      <c r="B4116" s="3"/>
      <c r="C4116" s="3"/>
      <c r="D4116" s="3"/>
      <c r="E4116" s="3"/>
    </row>
    <row r="4117" spans="1:5" x14ac:dyDescent="0.25">
      <c r="A4117" s="5"/>
      <c r="B4117" s="3"/>
      <c r="C4117" s="3"/>
      <c r="D4117" s="3"/>
      <c r="E4117" s="3"/>
    </row>
    <row r="4118" spans="1:5" x14ac:dyDescent="0.25">
      <c r="A4118" s="5"/>
      <c r="B4118" s="3"/>
      <c r="C4118" s="3"/>
      <c r="D4118" s="3"/>
      <c r="E4118" s="3"/>
    </row>
    <row r="4119" spans="1:5" x14ac:dyDescent="0.25">
      <c r="A4119" s="5"/>
      <c r="B4119" s="3"/>
      <c r="C4119" s="3"/>
      <c r="D4119" s="3"/>
    </row>
    <row r="4120" spans="1:5" x14ac:dyDescent="0.25">
      <c r="A4120" s="5"/>
      <c r="B4120" s="3"/>
      <c r="C4120" s="3"/>
      <c r="D4120" s="3"/>
      <c r="E4120" s="3"/>
    </row>
    <row r="4121" spans="1:5" x14ac:dyDescent="0.25">
      <c r="A4121" s="5"/>
      <c r="B4121" s="3"/>
      <c r="C4121" s="3"/>
      <c r="D4121" s="3"/>
      <c r="E4121" s="3"/>
    </row>
    <row r="4122" spans="1:5" x14ac:dyDescent="0.25">
      <c r="A4122" s="5"/>
      <c r="B4122" s="3"/>
      <c r="C4122" s="3"/>
      <c r="D4122" s="3"/>
      <c r="E4122" s="3"/>
    </row>
    <row r="4123" spans="1:5" x14ac:dyDescent="0.25">
      <c r="A4123" s="5"/>
      <c r="B4123" s="3"/>
      <c r="C4123" s="3"/>
      <c r="D4123" s="3"/>
      <c r="E4123" s="3"/>
    </row>
    <row r="4124" spans="1:5" x14ac:dyDescent="0.25">
      <c r="A4124" s="5"/>
      <c r="B4124" s="3"/>
      <c r="C4124" s="3"/>
      <c r="D4124" s="3"/>
    </row>
    <row r="4125" spans="1:5" x14ac:dyDescent="0.25">
      <c r="A4125" s="5"/>
      <c r="B4125" s="3"/>
      <c r="C4125" s="3"/>
      <c r="D4125" s="3"/>
      <c r="E4125" s="3"/>
    </row>
    <row r="4126" spans="1:5" x14ac:dyDescent="0.25">
      <c r="A4126" s="5"/>
      <c r="B4126" s="3"/>
      <c r="C4126" s="3"/>
      <c r="D4126" s="3"/>
    </row>
    <row r="4127" spans="1:5" x14ac:dyDescent="0.25">
      <c r="A4127" s="5"/>
      <c r="B4127" s="3"/>
      <c r="C4127" s="3"/>
      <c r="D4127" s="3"/>
      <c r="E4127" s="3"/>
    </row>
    <row r="4128" spans="1:5" x14ac:dyDescent="0.25">
      <c r="A4128" s="5"/>
      <c r="B4128" s="3"/>
      <c r="C4128" s="3"/>
      <c r="D4128" s="3"/>
      <c r="E4128" s="3"/>
    </row>
    <row r="4129" spans="1:5" x14ac:dyDescent="0.25">
      <c r="A4129" s="5"/>
      <c r="B4129" s="3"/>
      <c r="C4129" s="3"/>
      <c r="D4129" s="3"/>
      <c r="E4129" s="3"/>
    </row>
    <row r="4130" spans="1:5" x14ac:dyDescent="0.25">
      <c r="A4130" s="5"/>
      <c r="B4130" s="3"/>
      <c r="C4130" s="3"/>
      <c r="D4130" s="3"/>
      <c r="E4130" s="3"/>
    </row>
    <row r="4131" spans="1:5" x14ac:dyDescent="0.25">
      <c r="A4131" s="5"/>
      <c r="B4131" s="3"/>
      <c r="C4131" s="3"/>
      <c r="D4131" s="3"/>
      <c r="E4131" s="3"/>
    </row>
    <row r="4132" spans="1:5" x14ac:dyDescent="0.25">
      <c r="A4132" s="5"/>
      <c r="B4132" s="3"/>
      <c r="C4132" s="3"/>
      <c r="D4132" s="3"/>
      <c r="E4132" s="3"/>
    </row>
    <row r="4133" spans="1:5" x14ac:dyDescent="0.25">
      <c r="A4133" s="5"/>
      <c r="B4133" s="3"/>
      <c r="C4133" s="3"/>
      <c r="D4133" s="3"/>
      <c r="E4133" s="3"/>
    </row>
    <row r="4134" spans="1:5" x14ac:dyDescent="0.25">
      <c r="A4134" s="5"/>
      <c r="B4134" s="3"/>
      <c r="C4134" s="3"/>
      <c r="D4134" s="3"/>
      <c r="E4134" s="3"/>
    </row>
    <row r="4135" spans="1:5" x14ac:dyDescent="0.25">
      <c r="A4135" s="5"/>
      <c r="B4135" s="3"/>
      <c r="C4135" s="3"/>
      <c r="D4135" s="3"/>
      <c r="E4135" s="3"/>
    </row>
    <row r="4136" spans="1:5" x14ac:dyDescent="0.25">
      <c r="A4136" s="5"/>
      <c r="B4136" s="3"/>
      <c r="C4136" s="3"/>
      <c r="D4136" s="3"/>
      <c r="E4136" s="3"/>
    </row>
    <row r="4137" spans="1:5" x14ac:dyDescent="0.25">
      <c r="A4137" s="5"/>
      <c r="B4137" s="3"/>
      <c r="C4137" s="3"/>
      <c r="D4137" s="3"/>
      <c r="E4137" s="3"/>
    </row>
    <row r="4138" spans="1:5" x14ac:dyDescent="0.25">
      <c r="A4138" s="5"/>
      <c r="B4138" s="3"/>
      <c r="C4138" s="3"/>
      <c r="D4138" s="3"/>
      <c r="E4138" s="3"/>
    </row>
    <row r="4139" spans="1:5" x14ac:dyDescent="0.25">
      <c r="A4139" s="5"/>
      <c r="B4139" s="3"/>
      <c r="C4139" s="3"/>
      <c r="D4139" s="3"/>
      <c r="E4139" s="3"/>
    </row>
    <row r="4140" spans="1:5" x14ac:dyDescent="0.25">
      <c r="A4140" s="5"/>
      <c r="B4140" s="3"/>
      <c r="C4140" s="3"/>
      <c r="D4140" s="3"/>
      <c r="E4140" s="3"/>
    </row>
    <row r="4141" spans="1:5" x14ac:dyDescent="0.25">
      <c r="A4141" s="5"/>
      <c r="B4141" s="3"/>
      <c r="C4141" s="3"/>
      <c r="D4141" s="3"/>
      <c r="E4141" s="3"/>
    </row>
    <row r="4142" spans="1:5" x14ac:dyDescent="0.25">
      <c r="A4142" s="5"/>
      <c r="B4142" s="3"/>
      <c r="C4142" s="3"/>
      <c r="D4142" s="3"/>
      <c r="E4142" s="3"/>
    </row>
    <row r="4143" spans="1:5" x14ac:dyDescent="0.25">
      <c r="A4143" s="5"/>
      <c r="B4143" s="3"/>
      <c r="C4143" s="3"/>
      <c r="D4143" s="3"/>
      <c r="E4143" s="3"/>
    </row>
    <row r="4144" spans="1:5" x14ac:dyDescent="0.25">
      <c r="A4144" s="5"/>
      <c r="B4144" s="3"/>
      <c r="C4144" s="3"/>
      <c r="D4144" s="3"/>
      <c r="E4144" s="3"/>
    </row>
    <row r="4145" spans="1:5" x14ac:dyDescent="0.25">
      <c r="A4145" s="5"/>
      <c r="B4145" s="3"/>
      <c r="C4145" s="3"/>
      <c r="D4145" s="3"/>
      <c r="E4145" s="3"/>
    </row>
    <row r="4146" spans="1:5" x14ac:dyDescent="0.25">
      <c r="A4146" s="5"/>
      <c r="B4146" s="3"/>
      <c r="C4146" s="3"/>
      <c r="D4146" s="3"/>
      <c r="E4146" s="3"/>
    </row>
    <row r="4147" spans="1:5" x14ac:dyDescent="0.25">
      <c r="A4147" s="5"/>
      <c r="B4147" s="3"/>
      <c r="C4147" s="3"/>
      <c r="D4147" s="3"/>
      <c r="E4147" s="3"/>
    </row>
    <row r="4148" spans="1:5" x14ac:dyDescent="0.25">
      <c r="A4148" s="5"/>
      <c r="B4148" s="3"/>
      <c r="C4148" s="3"/>
      <c r="D4148" s="3"/>
      <c r="E4148" s="3"/>
    </row>
    <row r="4149" spans="1:5" x14ac:dyDescent="0.25">
      <c r="A4149" s="5"/>
      <c r="B4149" s="3"/>
      <c r="C4149" s="3"/>
      <c r="D4149" s="3"/>
      <c r="E4149" s="3"/>
    </row>
    <row r="4150" spans="1:5" x14ac:dyDescent="0.25">
      <c r="A4150" s="5"/>
      <c r="B4150" s="3"/>
      <c r="D4150" s="3"/>
      <c r="E4150" s="3"/>
    </row>
    <row r="4151" spans="1:5" x14ac:dyDescent="0.25">
      <c r="A4151" s="5"/>
      <c r="C4151" s="3"/>
      <c r="D4151" s="3"/>
      <c r="E4151" s="3"/>
    </row>
    <row r="4152" spans="1:5" x14ac:dyDescent="0.25">
      <c r="A4152" s="5"/>
      <c r="B4152" s="3"/>
      <c r="C4152" s="3"/>
      <c r="D4152" s="3"/>
      <c r="E4152" s="3"/>
    </row>
    <row r="4153" spans="1:5" x14ac:dyDescent="0.25">
      <c r="A4153" s="5"/>
      <c r="B4153" s="3"/>
      <c r="C4153" s="3"/>
      <c r="E4153" s="3"/>
    </row>
    <row r="4154" spans="1:5" x14ac:dyDescent="0.25">
      <c r="A4154" s="5"/>
      <c r="B4154" s="3"/>
      <c r="C4154" s="3"/>
      <c r="E4154" s="3"/>
    </row>
    <row r="4155" spans="1:5" x14ac:dyDescent="0.25">
      <c r="A4155" s="5"/>
      <c r="B4155" s="3"/>
      <c r="C4155" s="3"/>
      <c r="D4155" s="3"/>
      <c r="E4155" s="3"/>
    </row>
    <row r="4156" spans="1:5" x14ac:dyDescent="0.25">
      <c r="A4156" s="5"/>
      <c r="B4156" s="3"/>
      <c r="C4156" s="3"/>
      <c r="D4156" s="3"/>
      <c r="E4156" s="3"/>
    </row>
    <row r="4157" spans="1:5" x14ac:dyDescent="0.25">
      <c r="A4157" s="5"/>
      <c r="B4157" s="3"/>
      <c r="C4157" s="3"/>
      <c r="D4157" s="3"/>
      <c r="E4157" s="3"/>
    </row>
    <row r="4158" spans="1:5" x14ac:dyDescent="0.25">
      <c r="A4158" s="5"/>
      <c r="B4158" s="3"/>
      <c r="C4158" s="3"/>
      <c r="D4158" s="3"/>
      <c r="E4158" s="3"/>
    </row>
    <row r="4159" spans="1:5" x14ac:dyDescent="0.25">
      <c r="A4159" s="5"/>
      <c r="B4159" s="3"/>
      <c r="C4159" s="3"/>
      <c r="D4159" s="3"/>
      <c r="E4159" s="3"/>
    </row>
    <row r="4160" spans="1:5" x14ac:dyDescent="0.25">
      <c r="A4160" s="5"/>
      <c r="B4160" s="3"/>
      <c r="C4160" s="3"/>
      <c r="D4160" s="3"/>
      <c r="E4160" s="3"/>
    </row>
    <row r="4161" spans="1:5" x14ac:dyDescent="0.25">
      <c r="A4161" s="5"/>
      <c r="B4161" s="3"/>
      <c r="C4161" s="3"/>
      <c r="D4161" s="3"/>
      <c r="E4161" s="3"/>
    </row>
    <row r="4162" spans="1:5" x14ac:dyDescent="0.25">
      <c r="A4162" s="5"/>
      <c r="B4162" s="3"/>
      <c r="C4162" s="3"/>
      <c r="D4162" s="3"/>
      <c r="E4162" s="3"/>
    </row>
    <row r="4163" spans="1:5" x14ac:dyDescent="0.25">
      <c r="A4163" s="5"/>
      <c r="B4163" s="3"/>
      <c r="C4163" s="3"/>
      <c r="D4163" s="3"/>
      <c r="E4163" s="3"/>
    </row>
    <row r="4164" spans="1:5" x14ac:dyDescent="0.25">
      <c r="A4164" s="5"/>
      <c r="B4164" s="3"/>
      <c r="C4164" s="3"/>
      <c r="D4164" s="3"/>
      <c r="E4164" s="3"/>
    </row>
    <row r="4165" spans="1:5" x14ac:dyDescent="0.25">
      <c r="A4165" s="5"/>
      <c r="B4165" s="3"/>
      <c r="C4165" s="3"/>
      <c r="D4165" s="3"/>
      <c r="E4165" s="3"/>
    </row>
    <row r="4166" spans="1:5" x14ac:dyDescent="0.25">
      <c r="A4166" s="5"/>
      <c r="B4166" s="3"/>
      <c r="C4166" s="3"/>
      <c r="D4166" s="3"/>
      <c r="E4166" s="3"/>
    </row>
    <row r="4167" spans="1:5" x14ac:dyDescent="0.25">
      <c r="A4167" s="5"/>
      <c r="B4167" s="3"/>
      <c r="C4167" s="3"/>
      <c r="D4167" s="3"/>
      <c r="E4167" s="3"/>
    </row>
    <row r="4168" spans="1:5" x14ac:dyDescent="0.25">
      <c r="A4168" s="5"/>
      <c r="B4168" s="3"/>
      <c r="C4168" s="3"/>
      <c r="D4168" s="3"/>
      <c r="E4168" s="3"/>
    </row>
    <row r="4169" spans="1:5" x14ac:dyDescent="0.25">
      <c r="A4169" s="5"/>
      <c r="B4169" s="3"/>
      <c r="C4169" s="3"/>
      <c r="D4169" s="3"/>
      <c r="E4169" s="3"/>
    </row>
    <row r="4170" spans="1:5" x14ac:dyDescent="0.25">
      <c r="A4170" s="5"/>
      <c r="B4170" s="3"/>
      <c r="C4170" s="3"/>
      <c r="D4170" s="3"/>
      <c r="E4170" s="3"/>
    </row>
    <row r="4171" spans="1:5" x14ac:dyDescent="0.25">
      <c r="A4171" s="5"/>
      <c r="B4171" s="3"/>
      <c r="C4171" s="3"/>
      <c r="E4171" s="3"/>
    </row>
    <row r="4172" spans="1:5" x14ac:dyDescent="0.25">
      <c r="A4172" s="5"/>
      <c r="B4172" s="3"/>
      <c r="C4172" s="3"/>
      <c r="D4172" s="3"/>
      <c r="E4172" s="3"/>
    </row>
    <row r="4173" spans="1:5" x14ac:dyDescent="0.25">
      <c r="A4173" s="5"/>
      <c r="B4173" s="3"/>
      <c r="C4173" s="3"/>
      <c r="D4173" s="3"/>
      <c r="E4173" s="3"/>
    </row>
    <row r="4174" spans="1:5" x14ac:dyDescent="0.25">
      <c r="A4174" s="5"/>
      <c r="B4174" s="3"/>
      <c r="C4174" s="3"/>
      <c r="D4174" s="3"/>
      <c r="E4174" s="3"/>
    </row>
    <row r="4175" spans="1:5" x14ac:dyDescent="0.25">
      <c r="A4175" s="5"/>
      <c r="B4175" s="3"/>
      <c r="C4175" s="3"/>
      <c r="E4175" s="3"/>
    </row>
    <row r="4176" spans="1:5" x14ac:dyDescent="0.25">
      <c r="A4176" s="5"/>
      <c r="B4176" s="3"/>
      <c r="C4176" s="3"/>
      <c r="E4176" s="3"/>
    </row>
    <row r="4177" spans="1:5" x14ac:dyDescent="0.25">
      <c r="A4177" s="5"/>
      <c r="B4177" s="3"/>
      <c r="C4177" s="3"/>
      <c r="E4177" s="3"/>
    </row>
    <row r="4178" spans="1:5" x14ac:dyDescent="0.25">
      <c r="A4178" s="5"/>
      <c r="B4178" s="3"/>
      <c r="C4178" s="3"/>
      <c r="E4178" s="3"/>
    </row>
    <row r="4179" spans="1:5" x14ac:dyDescent="0.25">
      <c r="A4179" s="5"/>
      <c r="B4179" s="3"/>
      <c r="C4179" s="3"/>
      <c r="E4179" s="3"/>
    </row>
    <row r="4180" spans="1:5" x14ac:dyDescent="0.25">
      <c r="A4180" s="5"/>
      <c r="B4180" s="3"/>
      <c r="C4180" s="3"/>
      <c r="E4180" s="3"/>
    </row>
    <row r="4181" spans="1:5" x14ac:dyDescent="0.25">
      <c r="A4181" s="5"/>
      <c r="B4181" s="3"/>
      <c r="D4181" s="3"/>
      <c r="E4181" s="3"/>
    </row>
    <row r="4182" spans="1:5" x14ac:dyDescent="0.25">
      <c r="A4182" s="5"/>
      <c r="D4182" s="3"/>
      <c r="E4182" s="3"/>
    </row>
    <row r="4183" spans="1:5" x14ac:dyDescent="0.25">
      <c r="A4183" s="5"/>
      <c r="C4183" s="3"/>
      <c r="D4183" s="3"/>
      <c r="E4183" s="3"/>
    </row>
    <row r="4184" spans="1:5" x14ac:dyDescent="0.25">
      <c r="A4184" s="5"/>
      <c r="B4184" s="3"/>
      <c r="C4184" s="3"/>
      <c r="D4184" s="3"/>
      <c r="E4184" s="3"/>
    </row>
    <row r="4185" spans="1:5" x14ac:dyDescent="0.25">
      <c r="A4185" s="5"/>
      <c r="B4185" s="3"/>
      <c r="C4185" s="3"/>
      <c r="D4185" s="3"/>
      <c r="E4185" s="3"/>
    </row>
    <row r="4186" spans="1:5" x14ac:dyDescent="0.25">
      <c r="A4186" s="5"/>
      <c r="B4186" s="3"/>
      <c r="C4186" s="3"/>
      <c r="D4186" s="3"/>
      <c r="E4186" s="3"/>
    </row>
    <row r="4187" spans="1:5" x14ac:dyDescent="0.25">
      <c r="A4187" s="5"/>
      <c r="B4187" s="3"/>
      <c r="C4187" s="3"/>
      <c r="D4187" s="3"/>
      <c r="E4187" s="3"/>
    </row>
    <row r="4188" spans="1:5" x14ac:dyDescent="0.25">
      <c r="A4188" s="5"/>
      <c r="B4188" s="3"/>
      <c r="C4188" s="3"/>
      <c r="D4188" s="3"/>
      <c r="E4188" s="3"/>
    </row>
    <row r="4189" spans="1:5" x14ac:dyDescent="0.25">
      <c r="A4189" s="5"/>
      <c r="B4189" s="3"/>
      <c r="C4189" s="3"/>
      <c r="E4189" s="3"/>
    </row>
    <row r="4190" spans="1:5" x14ac:dyDescent="0.25">
      <c r="A4190" s="5"/>
      <c r="B4190" s="3"/>
      <c r="C4190" s="3"/>
      <c r="D4190" s="3"/>
      <c r="E4190" s="3"/>
    </row>
    <row r="4191" spans="1:5" x14ac:dyDescent="0.25">
      <c r="A4191" s="5"/>
      <c r="B4191" s="3"/>
      <c r="C4191" s="3"/>
      <c r="E4191" s="3"/>
    </row>
    <row r="4192" spans="1:5" x14ac:dyDescent="0.25">
      <c r="A4192" s="5"/>
      <c r="B4192" s="3"/>
      <c r="C4192" s="3"/>
      <c r="D4192" s="3"/>
      <c r="E4192" s="3"/>
    </row>
    <row r="4193" spans="1:5" x14ac:dyDescent="0.25">
      <c r="A4193" s="5"/>
      <c r="B4193" s="3"/>
      <c r="C4193" s="3"/>
      <c r="D4193" s="3"/>
      <c r="E4193" s="3"/>
    </row>
    <row r="4194" spans="1:5" x14ac:dyDescent="0.25">
      <c r="A4194" s="5"/>
      <c r="B4194" s="3"/>
      <c r="C4194" s="3"/>
      <c r="D4194" s="3"/>
      <c r="E4194" s="3"/>
    </row>
    <row r="4195" spans="1:5" x14ac:dyDescent="0.25">
      <c r="A4195" s="5"/>
      <c r="B4195" s="3"/>
      <c r="C4195" s="3"/>
      <c r="D4195" s="3"/>
      <c r="E4195" s="3"/>
    </row>
    <row r="4196" spans="1:5" x14ac:dyDescent="0.25">
      <c r="A4196" s="5"/>
      <c r="B4196" s="3"/>
      <c r="C4196" s="3"/>
      <c r="D4196" s="3"/>
      <c r="E4196" s="3"/>
    </row>
    <row r="4197" spans="1:5" x14ac:dyDescent="0.25">
      <c r="A4197" s="5"/>
      <c r="B4197" s="3"/>
      <c r="C4197" s="3"/>
      <c r="D4197" s="3"/>
      <c r="E4197" s="3"/>
    </row>
    <row r="4198" spans="1:5" x14ac:dyDescent="0.25">
      <c r="A4198" s="5"/>
      <c r="B4198" s="3"/>
      <c r="C4198" s="3"/>
      <c r="D4198" s="3"/>
    </row>
    <row r="4199" spans="1:5" x14ac:dyDescent="0.25">
      <c r="A4199" s="5"/>
      <c r="B4199" s="3"/>
      <c r="C4199" s="3"/>
      <c r="D4199" s="3"/>
    </row>
    <row r="4200" spans="1:5" x14ac:dyDescent="0.25">
      <c r="A4200" s="5"/>
      <c r="B4200" s="3"/>
      <c r="C4200" s="3"/>
      <c r="D4200" s="3"/>
      <c r="E4200" s="3"/>
    </row>
    <row r="4201" spans="1:5" x14ac:dyDescent="0.25">
      <c r="A4201" s="5"/>
      <c r="B4201" s="3"/>
      <c r="C4201" s="3"/>
      <c r="D4201" s="3"/>
      <c r="E4201" s="3"/>
    </row>
    <row r="4202" spans="1:5" x14ac:dyDescent="0.25">
      <c r="A4202" s="5"/>
      <c r="B4202" s="3"/>
      <c r="C4202" s="3"/>
      <c r="D4202" s="3"/>
      <c r="E4202" s="3"/>
    </row>
    <row r="4203" spans="1:5" x14ac:dyDescent="0.25">
      <c r="A4203" s="5"/>
      <c r="B4203" s="3"/>
      <c r="C4203" s="3"/>
      <c r="D4203" s="3"/>
    </row>
    <row r="4204" spans="1:5" x14ac:dyDescent="0.25">
      <c r="A4204" s="5"/>
      <c r="B4204" s="3"/>
      <c r="C4204" s="3"/>
      <c r="D4204" s="3"/>
      <c r="E4204" s="3"/>
    </row>
    <row r="4205" spans="1:5" x14ac:dyDescent="0.25">
      <c r="A4205" s="5"/>
      <c r="B4205" s="3"/>
      <c r="C4205" s="3"/>
      <c r="D4205" s="3"/>
      <c r="E4205" s="3"/>
    </row>
    <row r="4206" spans="1:5" x14ac:dyDescent="0.25">
      <c r="A4206" s="5"/>
      <c r="B4206" s="3"/>
      <c r="C4206" s="3"/>
      <c r="D4206" s="3"/>
      <c r="E4206" s="3"/>
    </row>
    <row r="4207" spans="1:5" x14ac:dyDescent="0.25">
      <c r="A4207" s="5"/>
      <c r="B4207" s="3"/>
      <c r="C4207" s="3"/>
      <c r="E4207" s="3"/>
    </row>
    <row r="4208" spans="1:5" x14ac:dyDescent="0.25">
      <c r="A4208" s="5"/>
      <c r="B4208" s="3"/>
      <c r="C4208" s="3"/>
      <c r="E4208" s="3"/>
    </row>
    <row r="4209" spans="1:5" x14ac:dyDescent="0.25">
      <c r="A4209" s="5"/>
      <c r="B4209" s="3"/>
      <c r="C4209" s="3"/>
      <c r="D4209" s="3"/>
      <c r="E4209" s="3"/>
    </row>
    <row r="4210" spans="1:5" x14ac:dyDescent="0.25">
      <c r="A4210" s="5"/>
      <c r="B4210" s="3"/>
      <c r="C4210" s="3"/>
      <c r="D4210" s="3"/>
      <c r="E4210" s="3"/>
    </row>
    <row r="4211" spans="1:5" x14ac:dyDescent="0.25">
      <c r="A4211" s="5"/>
      <c r="B4211" s="3"/>
      <c r="C4211" s="3"/>
      <c r="D4211" s="3"/>
      <c r="E4211" s="3"/>
    </row>
    <row r="4212" spans="1:5" x14ac:dyDescent="0.25">
      <c r="A4212" s="5"/>
      <c r="B4212" s="3"/>
      <c r="C4212" s="3"/>
      <c r="D4212" s="3"/>
      <c r="E4212" s="3"/>
    </row>
    <row r="4213" spans="1:5" x14ac:dyDescent="0.25">
      <c r="A4213" s="5"/>
      <c r="B4213" s="3"/>
      <c r="C4213" s="3"/>
      <c r="D4213" s="3"/>
      <c r="E4213" s="3"/>
    </row>
    <row r="4214" spans="1:5" x14ac:dyDescent="0.25">
      <c r="A4214" s="5"/>
      <c r="B4214" s="3"/>
      <c r="D4214" s="3"/>
      <c r="E4214" s="3"/>
    </row>
    <row r="4215" spans="1:5" x14ac:dyDescent="0.25">
      <c r="A4215" s="5"/>
      <c r="D4215" s="3"/>
      <c r="E4215" s="3"/>
    </row>
    <row r="4216" spans="1:5" x14ac:dyDescent="0.25">
      <c r="A4216" s="5"/>
      <c r="D4216" s="3"/>
      <c r="E4216" s="3"/>
    </row>
    <row r="4217" spans="1:5" x14ac:dyDescent="0.25">
      <c r="A4217" s="5"/>
      <c r="C4217" s="3"/>
      <c r="D4217" s="3"/>
      <c r="E4217" s="3"/>
    </row>
    <row r="4218" spans="1:5" x14ac:dyDescent="0.25">
      <c r="A4218" s="5"/>
      <c r="B4218" s="3"/>
      <c r="D4218" s="3"/>
      <c r="E4218" s="3"/>
    </row>
    <row r="4219" spans="1:5" x14ac:dyDescent="0.25">
      <c r="A4219" s="5"/>
      <c r="C4219" s="3"/>
      <c r="D4219" s="3"/>
      <c r="E4219" s="3"/>
    </row>
    <row r="4220" spans="1:5" x14ac:dyDescent="0.25">
      <c r="A4220" s="5"/>
      <c r="B4220" s="3"/>
      <c r="C4220" s="3"/>
      <c r="D4220" s="3"/>
      <c r="E4220" s="3"/>
    </row>
    <row r="4221" spans="1:5" x14ac:dyDescent="0.25">
      <c r="A4221" s="5"/>
      <c r="B4221" s="3"/>
      <c r="C4221" s="3"/>
      <c r="D4221" s="3"/>
      <c r="E4221" s="3"/>
    </row>
    <row r="4222" spans="1:5" x14ac:dyDescent="0.25">
      <c r="A4222" s="5"/>
      <c r="B4222" s="3"/>
      <c r="D4222" s="3"/>
      <c r="E4222" s="3"/>
    </row>
    <row r="4223" spans="1:5" x14ac:dyDescent="0.25">
      <c r="A4223" s="5"/>
      <c r="C4223" s="3"/>
      <c r="D4223" s="3"/>
      <c r="E4223" s="3"/>
    </row>
    <row r="4224" spans="1:5" x14ac:dyDescent="0.25">
      <c r="A4224" s="5"/>
      <c r="B4224" s="3"/>
      <c r="C4224" s="3"/>
      <c r="D4224" s="3"/>
      <c r="E4224" s="3"/>
    </row>
    <row r="4225" spans="1:5" x14ac:dyDescent="0.25">
      <c r="A4225" s="5"/>
      <c r="B4225" s="3"/>
      <c r="C4225" s="3"/>
      <c r="D4225" s="3"/>
      <c r="E4225" s="3"/>
    </row>
    <row r="4226" spans="1:5" x14ac:dyDescent="0.25">
      <c r="A4226" s="5"/>
      <c r="B4226" s="3"/>
      <c r="C4226" s="3"/>
      <c r="D4226" s="3"/>
      <c r="E4226" s="3"/>
    </row>
    <row r="4227" spans="1:5" x14ac:dyDescent="0.25">
      <c r="A4227" s="5"/>
      <c r="B4227" s="3"/>
      <c r="C4227" s="3"/>
      <c r="D4227" s="3"/>
      <c r="E4227" s="3"/>
    </row>
    <row r="4228" spans="1:5" x14ac:dyDescent="0.25">
      <c r="A4228" s="5"/>
      <c r="B4228" s="3"/>
      <c r="C4228" s="3"/>
      <c r="D4228" s="3"/>
      <c r="E4228" s="3"/>
    </row>
    <row r="4229" spans="1:5" x14ac:dyDescent="0.25">
      <c r="A4229" s="5"/>
      <c r="B4229" s="3"/>
      <c r="C4229" s="3"/>
      <c r="D4229" s="3"/>
      <c r="E4229" s="3"/>
    </row>
    <row r="4230" spans="1:5" x14ac:dyDescent="0.25">
      <c r="A4230" s="5"/>
      <c r="B4230" s="3"/>
      <c r="C4230" s="3"/>
      <c r="D4230" s="3"/>
      <c r="E4230" s="3"/>
    </row>
    <row r="4231" spans="1:5" x14ac:dyDescent="0.25">
      <c r="A4231" s="5"/>
      <c r="B4231" s="3"/>
      <c r="C4231" s="3"/>
      <c r="D4231" s="3"/>
      <c r="E4231" s="3"/>
    </row>
    <row r="4232" spans="1:5" x14ac:dyDescent="0.25">
      <c r="A4232" s="5"/>
      <c r="B4232" s="3"/>
      <c r="C4232" s="3"/>
      <c r="D4232" s="3"/>
      <c r="E4232" s="3"/>
    </row>
    <row r="4233" spans="1:5" x14ac:dyDescent="0.25">
      <c r="A4233" s="5"/>
      <c r="B4233" s="3"/>
      <c r="C4233" s="3"/>
      <c r="D4233" s="3"/>
      <c r="E4233" s="3"/>
    </row>
    <row r="4234" spans="1:5" x14ac:dyDescent="0.25">
      <c r="A4234" s="5"/>
      <c r="B4234" s="3"/>
      <c r="C4234" s="3"/>
      <c r="D4234" s="3"/>
      <c r="E4234" s="3"/>
    </row>
    <row r="4235" spans="1:5" x14ac:dyDescent="0.25">
      <c r="A4235" s="5"/>
      <c r="B4235" s="3"/>
      <c r="D4235" s="3"/>
      <c r="E4235" s="3"/>
    </row>
    <row r="4236" spans="1:5" x14ac:dyDescent="0.25">
      <c r="A4236" s="5"/>
      <c r="C4236" s="3"/>
      <c r="D4236" s="3"/>
      <c r="E4236" s="3"/>
    </row>
    <row r="4237" spans="1:5" x14ac:dyDescent="0.25">
      <c r="A4237" s="5"/>
      <c r="B4237" s="3"/>
      <c r="C4237" s="3"/>
      <c r="D4237" s="3"/>
    </row>
    <row r="4238" spans="1:5" x14ac:dyDescent="0.25">
      <c r="A4238" s="5"/>
      <c r="B4238" s="3"/>
      <c r="C4238" s="3"/>
      <c r="D4238" s="3"/>
      <c r="E4238" s="3"/>
    </row>
    <row r="4239" spans="1:5" x14ac:dyDescent="0.25">
      <c r="A4239" s="5"/>
      <c r="B4239" s="3"/>
      <c r="C4239" s="3"/>
      <c r="D4239" s="3"/>
      <c r="E4239" s="3"/>
    </row>
    <row r="4240" spans="1:5" x14ac:dyDescent="0.25">
      <c r="A4240" s="5"/>
      <c r="B4240" s="3"/>
      <c r="C4240" s="3"/>
      <c r="D4240" s="3"/>
      <c r="E4240" s="3"/>
    </row>
    <row r="4241" spans="1:5" x14ac:dyDescent="0.25">
      <c r="A4241" s="5"/>
      <c r="B4241" s="3"/>
      <c r="D4241" s="3"/>
      <c r="E4241" s="3"/>
    </row>
    <row r="4242" spans="1:5" x14ac:dyDescent="0.25">
      <c r="A4242" s="5"/>
      <c r="C4242" s="3"/>
      <c r="D4242" s="3"/>
      <c r="E4242" s="3"/>
    </row>
    <row r="4243" spans="1:5" x14ac:dyDescent="0.25">
      <c r="A4243" s="5"/>
      <c r="B4243" s="3"/>
      <c r="C4243" s="3"/>
      <c r="D4243" s="3"/>
      <c r="E4243" s="3"/>
    </row>
    <row r="4244" spans="1:5" x14ac:dyDescent="0.25">
      <c r="A4244" s="5"/>
      <c r="B4244" s="3"/>
      <c r="C4244" s="3"/>
      <c r="D4244" s="3"/>
      <c r="E4244" s="3"/>
    </row>
    <row r="4245" spans="1:5" x14ac:dyDescent="0.25">
      <c r="A4245" s="5"/>
      <c r="B4245" s="3"/>
      <c r="C4245" s="3"/>
      <c r="D4245" s="3"/>
    </row>
    <row r="4246" spans="1:5" x14ac:dyDescent="0.25">
      <c r="A4246" s="5"/>
      <c r="B4246" s="3"/>
      <c r="C4246" s="3"/>
      <c r="E4246" s="3"/>
    </row>
    <row r="4247" spans="1:5" x14ac:dyDescent="0.25">
      <c r="A4247" s="5"/>
      <c r="B4247" s="3"/>
      <c r="C4247" s="3"/>
      <c r="D4247" s="3"/>
      <c r="E4247" s="3"/>
    </row>
    <row r="4248" spans="1:5" x14ac:dyDescent="0.25">
      <c r="A4248" s="5"/>
      <c r="B4248" s="3"/>
      <c r="C4248" s="3"/>
      <c r="D4248" s="3"/>
      <c r="E4248" s="3"/>
    </row>
    <row r="4249" spans="1:5" x14ac:dyDescent="0.25">
      <c r="A4249" s="5"/>
      <c r="B4249" s="3"/>
      <c r="C4249" s="3"/>
      <c r="D4249" s="3"/>
      <c r="E4249" s="3"/>
    </row>
    <row r="4250" spans="1:5" x14ac:dyDescent="0.25">
      <c r="A4250" s="5"/>
      <c r="B4250" s="3"/>
      <c r="D4250" s="3"/>
      <c r="E4250" s="3"/>
    </row>
    <row r="4251" spans="1:5" x14ac:dyDescent="0.25">
      <c r="A4251" s="5"/>
      <c r="D4251" s="3"/>
      <c r="E4251" s="3"/>
    </row>
    <row r="4252" spans="1:5" x14ac:dyDescent="0.25">
      <c r="A4252" s="5"/>
      <c r="C4252" s="3"/>
      <c r="D4252" s="3"/>
      <c r="E4252" s="3"/>
    </row>
    <row r="4253" spans="1:5" x14ac:dyDescent="0.25">
      <c r="A4253" s="5"/>
      <c r="B4253" s="3"/>
      <c r="C4253" s="3"/>
      <c r="E4253" s="3"/>
    </row>
    <row r="4254" spans="1:5" x14ac:dyDescent="0.25">
      <c r="A4254" s="5"/>
      <c r="B4254" s="3"/>
      <c r="C4254" s="3"/>
      <c r="D4254" s="3"/>
      <c r="E4254" s="3"/>
    </row>
    <row r="4255" spans="1:5" x14ac:dyDescent="0.25">
      <c r="A4255" s="5"/>
      <c r="B4255" s="3"/>
      <c r="C4255" s="3"/>
      <c r="D4255" s="3"/>
      <c r="E4255" s="3"/>
    </row>
    <row r="4256" spans="1:5" x14ac:dyDescent="0.25">
      <c r="A4256" s="5"/>
      <c r="B4256" s="3"/>
      <c r="C4256" s="3"/>
      <c r="D4256" s="3"/>
      <c r="E4256" s="3"/>
    </row>
    <row r="4257" spans="1:5" x14ac:dyDescent="0.25">
      <c r="A4257" s="5"/>
      <c r="B4257" s="3"/>
      <c r="C4257" s="3"/>
      <c r="D4257" s="3"/>
      <c r="E4257" s="3"/>
    </row>
    <row r="4258" spans="1:5" x14ac:dyDescent="0.25">
      <c r="A4258" s="5"/>
      <c r="B4258" s="3"/>
      <c r="C4258" s="3"/>
      <c r="D4258" s="3"/>
      <c r="E4258" s="3"/>
    </row>
    <row r="4259" spans="1:5" x14ac:dyDescent="0.25">
      <c r="A4259" s="5"/>
      <c r="B4259" s="3"/>
      <c r="C4259" s="3"/>
      <c r="D4259" s="3"/>
      <c r="E4259" s="3"/>
    </row>
    <row r="4260" spans="1:5" x14ac:dyDescent="0.25">
      <c r="A4260" s="5"/>
      <c r="B4260" s="3"/>
      <c r="C4260" s="3"/>
      <c r="D4260" s="3"/>
      <c r="E4260" s="3"/>
    </row>
    <row r="4261" spans="1:5" x14ac:dyDescent="0.25">
      <c r="A4261" s="5"/>
      <c r="B4261" s="3"/>
      <c r="C4261" s="3"/>
      <c r="D4261" s="3"/>
      <c r="E4261" s="3"/>
    </row>
    <row r="4262" spans="1:5" x14ac:dyDescent="0.25">
      <c r="A4262" s="5"/>
      <c r="B4262" s="3"/>
      <c r="C4262" s="3"/>
      <c r="D4262" s="3"/>
      <c r="E4262" s="3"/>
    </row>
    <row r="4263" spans="1:5" x14ac:dyDescent="0.25">
      <c r="A4263" s="5"/>
      <c r="B4263" s="3"/>
      <c r="C4263" s="3"/>
      <c r="D4263" s="3"/>
      <c r="E4263" s="3"/>
    </row>
    <row r="4264" spans="1:5" x14ac:dyDescent="0.25">
      <c r="A4264" s="5"/>
      <c r="B4264" s="3"/>
      <c r="C4264" s="3"/>
      <c r="E4264" s="3"/>
    </row>
    <row r="4265" spans="1:5" x14ac:dyDescent="0.25">
      <c r="A4265" s="5"/>
      <c r="B4265" s="3"/>
      <c r="C4265" s="3"/>
      <c r="D4265" s="3"/>
    </row>
    <row r="4266" spans="1:5" x14ac:dyDescent="0.25">
      <c r="A4266" s="5"/>
      <c r="B4266" s="3"/>
      <c r="C4266" s="3"/>
      <c r="D4266" s="3"/>
      <c r="E4266" s="3"/>
    </row>
    <row r="4267" spans="1:5" x14ac:dyDescent="0.25">
      <c r="A4267" s="5"/>
      <c r="B4267" s="3"/>
      <c r="C4267" s="3"/>
      <c r="D4267" s="3"/>
      <c r="E4267" s="3"/>
    </row>
    <row r="4268" spans="1:5" x14ac:dyDescent="0.25">
      <c r="A4268" s="5"/>
      <c r="B4268" s="3"/>
      <c r="C4268" s="3"/>
      <c r="D4268" s="3"/>
      <c r="E4268" s="3"/>
    </row>
    <row r="4269" spans="1:5" x14ac:dyDescent="0.25">
      <c r="A4269" s="5"/>
      <c r="B4269" s="3"/>
      <c r="C4269" s="3"/>
      <c r="D4269" s="3"/>
      <c r="E4269" s="3"/>
    </row>
    <row r="4270" spans="1:5" x14ac:dyDescent="0.25">
      <c r="A4270" s="5"/>
      <c r="B4270" s="3"/>
      <c r="C4270" s="3"/>
      <c r="D4270" s="3"/>
      <c r="E4270" s="3"/>
    </row>
    <row r="4271" spans="1:5" x14ac:dyDescent="0.25">
      <c r="A4271" s="5"/>
      <c r="B4271" s="3"/>
      <c r="C4271" s="3"/>
      <c r="D4271" s="3"/>
      <c r="E4271" s="3"/>
    </row>
    <row r="4272" spans="1:5" x14ac:dyDescent="0.25">
      <c r="A4272" s="5"/>
      <c r="B4272" s="3"/>
      <c r="C4272" s="3"/>
      <c r="D4272" s="3"/>
      <c r="E4272" s="3"/>
    </row>
    <row r="4273" spans="1:5" x14ac:dyDescent="0.25">
      <c r="A4273" s="5"/>
      <c r="B4273" s="3"/>
      <c r="C4273" s="3"/>
      <c r="D4273" s="3"/>
      <c r="E4273" s="3"/>
    </row>
    <row r="4274" spans="1:5" x14ac:dyDescent="0.25">
      <c r="A4274" s="5"/>
      <c r="B4274" s="3"/>
      <c r="C4274" s="3"/>
      <c r="D4274" s="3"/>
      <c r="E4274" s="3"/>
    </row>
    <row r="4275" spans="1:5" x14ac:dyDescent="0.25">
      <c r="A4275" s="5"/>
      <c r="B4275" s="3"/>
      <c r="C4275" s="3"/>
      <c r="D4275" s="3"/>
    </row>
    <row r="4276" spans="1:5" x14ac:dyDescent="0.25">
      <c r="A4276" s="5"/>
      <c r="B4276" s="3"/>
      <c r="D4276" s="3"/>
    </row>
    <row r="4277" spans="1:5" x14ac:dyDescent="0.25">
      <c r="A4277" s="5"/>
      <c r="C4277" s="3"/>
      <c r="D4277" s="3"/>
      <c r="E4277" s="3"/>
    </row>
    <row r="4278" spans="1:5" x14ac:dyDescent="0.25">
      <c r="A4278" s="5"/>
      <c r="B4278" s="3"/>
      <c r="C4278" s="3"/>
      <c r="D4278" s="3"/>
      <c r="E4278" s="3"/>
    </row>
    <row r="4279" spans="1:5" x14ac:dyDescent="0.25">
      <c r="A4279" s="5"/>
      <c r="B4279" s="3"/>
      <c r="C4279" s="3"/>
      <c r="D4279" s="3"/>
      <c r="E4279" s="3"/>
    </row>
    <row r="4280" spans="1:5" x14ac:dyDescent="0.25">
      <c r="A4280" s="5"/>
      <c r="B4280" s="3"/>
      <c r="C4280" s="3"/>
      <c r="D4280" s="3"/>
      <c r="E4280" s="3"/>
    </row>
    <row r="4281" spans="1:5" x14ac:dyDescent="0.25">
      <c r="A4281" s="5"/>
      <c r="B4281" s="3"/>
      <c r="C4281" s="3"/>
      <c r="D4281" s="3"/>
      <c r="E4281" s="3"/>
    </row>
    <row r="4282" spans="1:5" x14ac:dyDescent="0.25">
      <c r="A4282" s="5"/>
      <c r="B4282" s="3"/>
      <c r="C4282" s="3"/>
      <c r="D4282" s="3"/>
      <c r="E4282" s="3"/>
    </row>
    <row r="4283" spans="1:5" x14ac:dyDescent="0.25">
      <c r="A4283" s="5"/>
      <c r="B4283" s="3"/>
      <c r="C4283" s="3"/>
      <c r="D4283" s="3"/>
      <c r="E4283" s="3"/>
    </row>
    <row r="4284" spans="1:5" x14ac:dyDescent="0.25">
      <c r="A4284" s="5"/>
      <c r="B4284" s="3"/>
      <c r="C4284" s="3"/>
      <c r="D4284" s="3"/>
      <c r="E4284" s="3"/>
    </row>
    <row r="4285" spans="1:5" x14ac:dyDescent="0.25">
      <c r="A4285" s="5"/>
      <c r="B4285" s="3"/>
      <c r="C4285" s="3"/>
      <c r="D4285" s="3"/>
      <c r="E4285" s="3"/>
    </row>
    <row r="4286" spans="1:5" x14ac:dyDescent="0.25">
      <c r="A4286" s="5"/>
      <c r="B4286" s="3"/>
      <c r="C4286" s="3"/>
      <c r="D4286" s="3"/>
      <c r="E4286" s="3"/>
    </row>
    <row r="4287" spans="1:5" x14ac:dyDescent="0.25">
      <c r="A4287" s="5"/>
      <c r="B4287" s="3"/>
      <c r="C4287" s="3"/>
      <c r="D4287" s="3"/>
      <c r="E4287" s="3"/>
    </row>
    <row r="4288" spans="1:5" x14ac:dyDescent="0.25">
      <c r="A4288" s="5"/>
      <c r="B4288" s="3"/>
      <c r="C4288" s="3"/>
      <c r="D4288" s="3"/>
      <c r="E4288" s="3"/>
    </row>
    <row r="4289" spans="1:5" x14ac:dyDescent="0.25">
      <c r="A4289" s="5"/>
      <c r="B4289" s="3"/>
      <c r="C4289" s="3"/>
      <c r="D4289" s="3"/>
      <c r="E4289" s="3"/>
    </row>
    <row r="4290" spans="1:5" x14ac:dyDescent="0.25">
      <c r="A4290" s="5"/>
      <c r="B4290" s="3"/>
      <c r="C4290" s="3"/>
      <c r="D4290" s="3"/>
      <c r="E4290" s="3"/>
    </row>
    <row r="4291" spans="1:5" x14ac:dyDescent="0.25">
      <c r="A4291" s="5"/>
      <c r="B4291" s="3"/>
      <c r="C4291" s="3"/>
      <c r="D4291" s="3"/>
      <c r="E4291" s="3"/>
    </row>
    <row r="4292" spans="1:5" x14ac:dyDescent="0.25">
      <c r="A4292" s="5"/>
      <c r="B4292" s="3"/>
      <c r="C4292" s="3"/>
      <c r="D4292" s="3"/>
      <c r="E4292" s="3"/>
    </row>
    <row r="4293" spans="1:5" x14ac:dyDescent="0.25">
      <c r="A4293" s="5"/>
      <c r="B4293" s="3"/>
      <c r="C4293" s="3"/>
      <c r="D4293" s="3"/>
      <c r="E4293" s="3"/>
    </row>
    <row r="4294" spans="1:5" x14ac:dyDescent="0.25">
      <c r="A4294" s="5"/>
      <c r="B4294" s="3"/>
      <c r="C4294" s="3"/>
      <c r="D4294" s="3"/>
      <c r="E4294" s="3"/>
    </row>
    <row r="4295" spans="1:5" x14ac:dyDescent="0.25">
      <c r="A4295" s="5"/>
      <c r="B4295" s="3"/>
      <c r="C4295" s="3"/>
      <c r="D4295" s="3"/>
      <c r="E4295" s="3"/>
    </row>
    <row r="4296" spans="1:5" x14ac:dyDescent="0.25">
      <c r="A4296" s="5"/>
      <c r="B4296" s="3"/>
      <c r="C4296" s="3"/>
      <c r="D4296" s="3"/>
      <c r="E4296" s="3"/>
    </row>
    <row r="4297" spans="1:5" x14ac:dyDescent="0.25">
      <c r="A4297" s="5"/>
      <c r="B4297" s="3"/>
      <c r="C4297" s="3"/>
      <c r="D4297" s="3"/>
      <c r="E4297" s="3"/>
    </row>
    <row r="4298" spans="1:5" x14ac:dyDescent="0.25">
      <c r="A4298" s="5"/>
      <c r="B4298" s="3"/>
      <c r="C4298" s="3"/>
      <c r="D4298" s="3"/>
    </row>
    <row r="4299" spans="1:5" x14ac:dyDescent="0.25">
      <c r="A4299" s="5"/>
      <c r="B4299" s="3"/>
      <c r="C4299" s="3"/>
      <c r="D4299" s="3"/>
      <c r="E4299" s="3"/>
    </row>
    <row r="4300" spans="1:5" x14ac:dyDescent="0.25">
      <c r="A4300" s="5"/>
      <c r="B4300" s="3"/>
      <c r="C4300" s="3"/>
      <c r="D4300" s="3"/>
      <c r="E4300" s="3"/>
    </row>
    <row r="4301" spans="1:5" x14ac:dyDescent="0.25">
      <c r="A4301" s="5"/>
      <c r="B4301" s="3"/>
      <c r="C4301" s="3"/>
      <c r="D4301" s="3"/>
      <c r="E4301" s="3"/>
    </row>
    <row r="4302" spans="1:5" x14ac:dyDescent="0.25">
      <c r="A4302" s="5"/>
      <c r="B4302" s="3"/>
      <c r="C4302" s="3"/>
      <c r="E4302" s="3"/>
    </row>
    <row r="4303" spans="1:5" x14ac:dyDescent="0.25">
      <c r="A4303" s="5"/>
      <c r="B4303" s="3"/>
      <c r="C4303" s="3"/>
      <c r="E4303" s="3"/>
    </row>
    <row r="4304" spans="1:5" x14ac:dyDescent="0.25">
      <c r="A4304" s="5"/>
      <c r="B4304" s="3"/>
      <c r="C4304" s="3"/>
      <c r="D4304" s="3"/>
      <c r="E4304" s="3"/>
    </row>
    <row r="4305" spans="1:5" x14ac:dyDescent="0.25">
      <c r="A4305" s="5"/>
      <c r="B4305" s="3"/>
      <c r="C4305" s="3"/>
      <c r="D4305" s="3"/>
      <c r="E4305" s="3"/>
    </row>
    <row r="4306" spans="1:5" x14ac:dyDescent="0.25">
      <c r="A4306" s="5"/>
      <c r="B4306" s="3"/>
      <c r="C4306" s="3"/>
      <c r="D4306" s="3"/>
      <c r="E4306" s="3"/>
    </row>
    <row r="4307" spans="1:5" x14ac:dyDescent="0.25">
      <c r="A4307" s="5"/>
      <c r="B4307" s="3"/>
      <c r="C4307" s="3"/>
      <c r="D4307" s="3"/>
      <c r="E4307" s="3"/>
    </row>
    <row r="4308" spans="1:5" x14ac:dyDescent="0.25">
      <c r="A4308" s="5"/>
      <c r="B4308" s="3"/>
      <c r="C4308" s="3"/>
      <c r="D4308" s="3"/>
      <c r="E4308" s="3"/>
    </row>
    <row r="4309" spans="1:5" x14ac:dyDescent="0.25">
      <c r="A4309" s="5"/>
      <c r="B4309" s="3"/>
      <c r="C4309" s="3"/>
      <c r="D4309" s="3"/>
      <c r="E4309" s="3"/>
    </row>
    <row r="4310" spans="1:5" x14ac:dyDescent="0.25">
      <c r="A4310" s="5"/>
      <c r="B4310" s="3"/>
      <c r="C4310" s="3"/>
      <c r="D4310" s="3"/>
      <c r="E4310" s="3"/>
    </row>
    <row r="4311" spans="1:5" x14ac:dyDescent="0.25">
      <c r="A4311" s="5"/>
      <c r="B4311" s="3"/>
      <c r="C4311" s="3"/>
      <c r="D4311" s="3"/>
      <c r="E4311" s="3"/>
    </row>
    <row r="4312" spans="1:5" x14ac:dyDescent="0.25">
      <c r="A4312" s="5"/>
      <c r="B4312" s="3"/>
      <c r="C4312" s="3"/>
      <c r="D4312" s="3"/>
      <c r="E4312" s="3"/>
    </row>
    <row r="4313" spans="1:5" x14ac:dyDescent="0.25">
      <c r="A4313" s="5"/>
      <c r="B4313" s="3"/>
      <c r="C4313" s="3"/>
      <c r="D4313" s="3"/>
      <c r="E4313" s="3"/>
    </row>
    <row r="4314" spans="1:5" x14ac:dyDescent="0.25">
      <c r="A4314" s="5"/>
      <c r="B4314" s="3"/>
      <c r="C4314" s="3"/>
      <c r="D4314" s="3"/>
      <c r="E4314" s="3"/>
    </row>
    <row r="4315" spans="1:5" x14ac:dyDescent="0.25">
      <c r="A4315" s="5"/>
      <c r="B4315" s="3"/>
      <c r="C4315" s="3"/>
      <c r="D4315" s="3"/>
      <c r="E4315" s="3"/>
    </row>
    <row r="4316" spans="1:5" x14ac:dyDescent="0.25">
      <c r="A4316" s="5"/>
      <c r="B4316" s="3"/>
      <c r="C4316" s="3"/>
      <c r="D4316" s="3"/>
      <c r="E4316" s="3"/>
    </row>
    <row r="4317" spans="1:5" x14ac:dyDescent="0.25">
      <c r="A4317" s="5"/>
      <c r="B4317" s="3"/>
      <c r="C4317" s="3"/>
      <c r="D4317" s="3"/>
      <c r="E4317" s="3"/>
    </row>
    <row r="4318" spans="1:5" x14ac:dyDescent="0.25">
      <c r="A4318" s="5"/>
      <c r="B4318" s="3"/>
      <c r="C4318" s="3"/>
      <c r="D4318" s="3"/>
    </row>
    <row r="4319" spans="1:5" x14ac:dyDescent="0.25">
      <c r="A4319" s="5"/>
      <c r="B4319" s="3"/>
      <c r="C4319" s="3"/>
      <c r="D4319" s="3"/>
      <c r="E4319" s="3"/>
    </row>
    <row r="4320" spans="1:5" x14ac:dyDescent="0.25">
      <c r="A4320" s="5"/>
      <c r="B4320" s="3"/>
      <c r="C4320" s="3"/>
      <c r="D4320" s="3"/>
      <c r="E4320" s="3"/>
    </row>
    <row r="4321" spans="1:5" x14ac:dyDescent="0.25">
      <c r="A4321" s="5"/>
      <c r="B4321" s="3"/>
      <c r="C4321" s="3"/>
      <c r="D4321" s="3"/>
      <c r="E4321" s="3"/>
    </row>
    <row r="4322" spans="1:5" x14ac:dyDescent="0.25">
      <c r="A4322" s="5"/>
      <c r="B4322" s="3"/>
      <c r="C4322" s="3"/>
      <c r="D4322" s="3"/>
      <c r="E4322" s="3"/>
    </row>
    <row r="4323" spans="1:5" x14ac:dyDescent="0.25">
      <c r="A4323" s="5"/>
      <c r="B4323" s="3"/>
      <c r="C4323" s="3"/>
      <c r="D4323" s="3"/>
      <c r="E4323" s="3"/>
    </row>
    <row r="4324" spans="1:5" x14ac:dyDescent="0.25">
      <c r="A4324" s="5"/>
      <c r="B4324" s="3"/>
      <c r="C4324" s="3"/>
      <c r="D4324" s="3"/>
      <c r="E4324" s="3"/>
    </row>
    <row r="4325" spans="1:5" x14ac:dyDescent="0.25">
      <c r="A4325" s="5"/>
      <c r="B4325" s="3"/>
      <c r="C4325" s="3"/>
      <c r="D4325" s="3"/>
      <c r="E4325" s="3"/>
    </row>
    <row r="4326" spans="1:5" x14ac:dyDescent="0.25">
      <c r="A4326" s="5"/>
      <c r="B4326" s="3"/>
      <c r="C4326" s="3"/>
      <c r="D4326" s="3"/>
      <c r="E4326" s="3"/>
    </row>
    <row r="4327" spans="1:5" x14ac:dyDescent="0.25">
      <c r="A4327" s="5"/>
      <c r="B4327" s="3"/>
      <c r="C4327" s="3"/>
      <c r="D4327" s="3"/>
      <c r="E4327" s="3"/>
    </row>
    <row r="4328" spans="1:5" x14ac:dyDescent="0.25">
      <c r="A4328" s="5"/>
      <c r="B4328" s="3"/>
      <c r="C4328" s="3"/>
      <c r="D4328" s="3"/>
      <c r="E4328" s="3"/>
    </row>
    <row r="4329" spans="1:5" x14ac:dyDescent="0.25">
      <c r="A4329" s="5"/>
      <c r="B4329" s="3"/>
      <c r="C4329" s="3"/>
      <c r="D4329" s="3"/>
      <c r="E4329" s="3"/>
    </row>
    <row r="4330" spans="1:5" x14ac:dyDescent="0.25">
      <c r="A4330" s="5"/>
      <c r="B4330" s="3"/>
      <c r="C4330" s="3"/>
      <c r="D4330" s="3"/>
      <c r="E4330" s="3"/>
    </row>
    <row r="4331" spans="1:5" x14ac:dyDescent="0.25">
      <c r="A4331" s="5"/>
      <c r="B4331" s="3"/>
      <c r="D4331" s="3"/>
    </row>
    <row r="4332" spans="1:5" x14ac:dyDescent="0.25">
      <c r="A4332" s="5"/>
      <c r="E4332" s="3"/>
    </row>
    <row r="4333" spans="1:5" x14ac:dyDescent="0.25">
      <c r="A4333" s="5"/>
      <c r="C4333" s="3"/>
      <c r="E4333" s="3"/>
    </row>
    <row r="4334" spans="1:5" x14ac:dyDescent="0.25">
      <c r="A4334" s="5"/>
      <c r="B4334" s="3"/>
      <c r="C4334" s="3"/>
      <c r="E4334" s="3"/>
    </row>
    <row r="4335" spans="1:5" x14ac:dyDescent="0.25">
      <c r="A4335" s="5"/>
      <c r="B4335" s="3"/>
      <c r="E4335" s="3"/>
    </row>
    <row r="4336" spans="1:5" x14ac:dyDescent="0.25">
      <c r="A4336" s="5"/>
      <c r="C4336" s="3"/>
      <c r="E4336" s="3"/>
    </row>
    <row r="4337" spans="1:5" x14ac:dyDescent="0.25">
      <c r="A4337" s="5"/>
      <c r="B4337" s="3"/>
      <c r="D4337" s="3"/>
      <c r="E4337" s="3"/>
    </row>
    <row r="4338" spans="1:5" x14ac:dyDescent="0.25">
      <c r="A4338" s="5"/>
      <c r="C4338" s="3"/>
      <c r="D4338" s="3"/>
    </row>
    <row r="4339" spans="1:5" x14ac:dyDescent="0.25">
      <c r="A4339" s="5"/>
      <c r="B4339" s="3"/>
      <c r="C4339" s="3"/>
      <c r="D4339" s="3"/>
    </row>
    <row r="4340" spans="1:5" x14ac:dyDescent="0.25">
      <c r="A4340" s="5"/>
      <c r="B4340" s="3"/>
      <c r="C4340" s="3"/>
      <c r="D4340" s="3"/>
    </row>
    <row r="4341" spans="1:5" x14ac:dyDescent="0.25">
      <c r="A4341" s="5"/>
      <c r="B4341" s="3"/>
      <c r="C4341" s="3"/>
      <c r="D4341" s="3"/>
    </row>
    <row r="4342" spans="1:5" x14ac:dyDescent="0.25">
      <c r="A4342" s="5"/>
      <c r="B4342" s="3"/>
      <c r="C4342" s="3"/>
      <c r="D4342" s="3"/>
    </row>
    <row r="4343" spans="1:5" x14ac:dyDescent="0.25">
      <c r="A4343" s="5"/>
      <c r="B4343" s="3"/>
      <c r="C4343" s="3"/>
      <c r="D4343" s="3"/>
      <c r="E4343" s="3"/>
    </row>
    <row r="4344" spans="1:5" x14ac:dyDescent="0.25">
      <c r="A4344" s="5"/>
      <c r="B4344" s="3"/>
      <c r="C4344" s="3"/>
      <c r="D4344" s="3"/>
    </row>
    <row r="4345" spans="1:5" x14ac:dyDescent="0.25">
      <c r="A4345" s="5"/>
      <c r="B4345" s="3"/>
      <c r="D4345" s="3"/>
    </row>
    <row r="4346" spans="1:5" x14ac:dyDescent="0.25">
      <c r="A4346" s="5"/>
      <c r="C4346" s="3"/>
      <c r="E4346" s="3"/>
    </row>
    <row r="4347" spans="1:5" x14ac:dyDescent="0.25">
      <c r="A4347" s="5"/>
      <c r="B4347" s="3"/>
      <c r="C4347" s="3"/>
      <c r="E4347" s="3"/>
    </row>
    <row r="4348" spans="1:5" x14ac:dyDescent="0.25">
      <c r="A4348" s="5"/>
      <c r="B4348" s="3"/>
      <c r="E4348" s="3"/>
    </row>
    <row r="4349" spans="1:5" x14ac:dyDescent="0.25">
      <c r="A4349" s="5"/>
      <c r="C4349" s="3"/>
      <c r="D4349" s="3"/>
      <c r="E4349" s="3"/>
    </row>
    <row r="4350" spans="1:5" x14ac:dyDescent="0.25">
      <c r="A4350" s="5"/>
      <c r="B4350" s="3"/>
      <c r="C4350" s="3"/>
      <c r="D4350" s="3"/>
    </row>
    <row r="4351" spans="1:5" x14ac:dyDescent="0.25">
      <c r="A4351" s="5"/>
      <c r="B4351" s="3"/>
      <c r="C4351" s="3"/>
      <c r="D4351" s="3"/>
    </row>
    <row r="4352" spans="1:5" x14ac:dyDescent="0.25">
      <c r="A4352" s="5"/>
      <c r="B4352" s="3"/>
      <c r="C4352" s="3"/>
      <c r="D4352" s="3"/>
    </row>
    <row r="4353" spans="1:5" x14ac:dyDescent="0.25">
      <c r="A4353" s="5"/>
      <c r="B4353" s="3"/>
      <c r="D4353" s="3"/>
      <c r="E4353" s="3"/>
    </row>
    <row r="4354" spans="1:5" x14ac:dyDescent="0.25">
      <c r="A4354" s="5"/>
      <c r="C4354" s="3"/>
      <c r="D4354" s="3"/>
    </row>
    <row r="4355" spans="1:5" x14ac:dyDescent="0.25">
      <c r="A4355" s="5"/>
      <c r="B4355" s="3"/>
      <c r="C4355" s="3"/>
      <c r="D4355" s="3"/>
      <c r="E4355" s="3"/>
    </row>
    <row r="4356" spans="1:5" x14ac:dyDescent="0.25">
      <c r="A4356" s="5"/>
      <c r="B4356" s="3"/>
      <c r="C4356" s="3"/>
      <c r="D4356" s="3"/>
      <c r="E4356" s="3"/>
    </row>
    <row r="4357" spans="1:5" x14ac:dyDescent="0.25">
      <c r="A4357" s="5"/>
      <c r="B4357" s="3"/>
      <c r="C4357" s="3"/>
      <c r="D4357" s="3"/>
      <c r="E4357" s="3"/>
    </row>
    <row r="4358" spans="1:5" x14ac:dyDescent="0.25">
      <c r="A4358" s="5"/>
      <c r="B4358" s="3"/>
      <c r="C4358" s="3"/>
      <c r="D4358" s="3"/>
      <c r="E4358" s="3"/>
    </row>
    <row r="4359" spans="1:5" x14ac:dyDescent="0.25">
      <c r="A4359" s="5"/>
      <c r="B4359" s="3"/>
      <c r="D4359" s="3"/>
    </row>
    <row r="4360" spans="1:5" x14ac:dyDescent="0.25">
      <c r="A4360" s="5"/>
      <c r="C4360" s="3"/>
      <c r="E4360" s="3"/>
    </row>
    <row r="4361" spans="1:5" x14ac:dyDescent="0.25">
      <c r="A4361" s="5"/>
      <c r="B4361" s="3"/>
      <c r="E4361" s="3"/>
    </row>
    <row r="4362" spans="1:5" x14ac:dyDescent="0.25">
      <c r="A4362" s="5"/>
      <c r="E4362" s="3"/>
    </row>
    <row r="4363" spans="1:5" x14ac:dyDescent="0.25">
      <c r="A4363" s="5"/>
      <c r="C4363" s="3"/>
      <c r="E4363" s="3"/>
    </row>
    <row r="4364" spans="1:5" x14ac:dyDescent="0.25">
      <c r="A4364" s="5"/>
      <c r="B4364" s="3"/>
      <c r="C4364" s="3"/>
      <c r="D4364" s="3"/>
      <c r="E4364" s="3"/>
    </row>
    <row r="4365" spans="1:5" x14ac:dyDescent="0.25">
      <c r="A4365" s="5"/>
      <c r="B4365" s="3"/>
      <c r="C4365" s="3"/>
      <c r="D4365" s="3"/>
      <c r="E4365" s="3"/>
    </row>
    <row r="4366" spans="1:5" x14ac:dyDescent="0.25">
      <c r="A4366" s="5"/>
      <c r="B4366" s="3"/>
      <c r="C4366" s="3"/>
      <c r="E4366" s="3"/>
    </row>
    <row r="4367" spans="1:5" x14ac:dyDescent="0.25">
      <c r="A4367" s="5"/>
      <c r="B4367" s="3"/>
      <c r="C4367" s="3"/>
      <c r="D4367" s="3"/>
      <c r="E4367" s="3"/>
    </row>
    <row r="4368" spans="1:5" x14ac:dyDescent="0.25">
      <c r="A4368" s="5"/>
      <c r="B4368" s="3"/>
      <c r="C4368" s="3"/>
      <c r="D4368" s="3"/>
      <c r="E4368" s="3"/>
    </row>
    <row r="4369" spans="1:5" x14ac:dyDescent="0.25">
      <c r="A4369" s="5"/>
      <c r="B4369" s="3"/>
      <c r="C4369" s="3"/>
      <c r="D4369" s="3"/>
      <c r="E4369" s="3"/>
    </row>
    <row r="4370" spans="1:5" x14ac:dyDescent="0.25">
      <c r="A4370" s="5"/>
      <c r="B4370" s="3"/>
      <c r="C4370" s="3"/>
      <c r="D4370" s="3"/>
      <c r="E4370" s="3"/>
    </row>
    <row r="4371" spans="1:5" x14ac:dyDescent="0.25">
      <c r="A4371" s="5"/>
      <c r="B4371" s="3"/>
      <c r="C4371" s="3"/>
      <c r="E4371" s="3"/>
    </row>
    <row r="4372" spans="1:5" x14ac:dyDescent="0.25">
      <c r="A4372" s="5"/>
      <c r="B4372" s="3"/>
      <c r="C4372" s="3"/>
      <c r="D4372" s="3"/>
      <c r="E4372" s="3"/>
    </row>
    <row r="4373" spans="1:5" x14ac:dyDescent="0.25">
      <c r="A4373" s="5"/>
      <c r="B4373" s="3"/>
      <c r="C4373" s="3"/>
      <c r="E4373" s="3"/>
    </row>
    <row r="4374" spans="1:5" x14ac:dyDescent="0.25">
      <c r="A4374" s="5"/>
      <c r="B4374" s="3"/>
      <c r="E4374" s="3"/>
    </row>
    <row r="4375" spans="1:5" x14ac:dyDescent="0.25">
      <c r="A4375" s="5"/>
      <c r="C4375" s="3"/>
      <c r="D4375" s="3"/>
      <c r="E4375" s="3"/>
    </row>
    <row r="4376" spans="1:5" x14ac:dyDescent="0.25">
      <c r="A4376" s="5"/>
      <c r="B4376" s="3"/>
      <c r="C4376" s="3"/>
      <c r="D4376" s="3"/>
      <c r="E4376" s="3"/>
    </row>
    <row r="4377" spans="1:5" x14ac:dyDescent="0.25">
      <c r="A4377" s="5"/>
      <c r="B4377" s="3"/>
      <c r="C4377" s="3"/>
      <c r="D4377" s="3"/>
      <c r="E4377" s="3"/>
    </row>
    <row r="4378" spans="1:5" x14ac:dyDescent="0.25">
      <c r="A4378" s="5"/>
      <c r="B4378" s="3"/>
      <c r="C4378" s="3"/>
      <c r="D4378" s="3"/>
      <c r="E4378" s="3"/>
    </row>
    <row r="4379" spans="1:5" x14ac:dyDescent="0.25">
      <c r="A4379" s="5"/>
      <c r="B4379" s="3"/>
      <c r="C4379" s="3"/>
      <c r="D4379" s="3"/>
      <c r="E4379" s="3"/>
    </row>
    <row r="4380" spans="1:5" x14ac:dyDescent="0.25">
      <c r="A4380" s="5"/>
      <c r="B4380" s="3"/>
      <c r="C4380" s="3"/>
      <c r="D4380" s="3"/>
      <c r="E4380" s="3"/>
    </row>
    <row r="4381" spans="1:5" x14ac:dyDescent="0.25">
      <c r="A4381" s="5"/>
      <c r="B4381" s="3"/>
      <c r="C4381" s="3"/>
      <c r="D4381" s="3"/>
      <c r="E4381" s="3"/>
    </row>
    <row r="4382" spans="1:5" x14ac:dyDescent="0.25">
      <c r="A4382" s="5"/>
      <c r="B4382" s="3"/>
      <c r="C4382" s="3"/>
      <c r="D4382" s="3"/>
      <c r="E4382" s="3"/>
    </row>
    <row r="4383" spans="1:5" x14ac:dyDescent="0.25">
      <c r="A4383" s="5"/>
      <c r="B4383" s="3"/>
      <c r="C4383" s="3"/>
      <c r="D4383" s="3"/>
      <c r="E4383" s="3"/>
    </row>
    <row r="4384" spans="1:5" x14ac:dyDescent="0.25">
      <c r="A4384" s="5"/>
      <c r="B4384" s="3"/>
      <c r="C4384" s="3"/>
      <c r="D4384" s="3"/>
      <c r="E4384" s="3"/>
    </row>
    <row r="4385" spans="1:5" x14ac:dyDescent="0.25">
      <c r="A4385" s="5"/>
      <c r="B4385" s="3"/>
      <c r="C4385" s="3"/>
      <c r="D4385" s="3"/>
      <c r="E4385" s="3"/>
    </row>
    <row r="4386" spans="1:5" x14ac:dyDescent="0.25">
      <c r="A4386" s="5"/>
      <c r="B4386" s="3"/>
      <c r="C4386" s="3"/>
      <c r="D4386" s="3"/>
      <c r="E4386" s="3"/>
    </row>
    <row r="4387" spans="1:5" x14ac:dyDescent="0.25">
      <c r="A4387" s="5"/>
      <c r="B4387" s="3"/>
      <c r="C4387" s="3"/>
      <c r="D4387" s="3"/>
      <c r="E4387" s="3"/>
    </row>
    <row r="4388" spans="1:5" x14ac:dyDescent="0.25">
      <c r="A4388" s="5"/>
      <c r="B4388" s="3"/>
      <c r="C4388" s="3"/>
      <c r="D4388" s="3"/>
      <c r="E4388" s="3"/>
    </row>
    <row r="4389" spans="1:5" x14ac:dyDescent="0.25">
      <c r="A4389" s="5"/>
      <c r="B4389" s="3"/>
      <c r="C4389" s="3"/>
      <c r="D4389" s="3"/>
      <c r="E4389" s="3"/>
    </row>
    <row r="4390" spans="1:5" x14ac:dyDescent="0.25">
      <c r="A4390" s="5"/>
      <c r="B4390" s="3"/>
      <c r="C4390" s="3"/>
      <c r="D4390" s="3"/>
      <c r="E4390" s="3"/>
    </row>
    <row r="4391" spans="1:5" x14ac:dyDescent="0.25">
      <c r="A4391" s="5"/>
      <c r="B4391" s="3"/>
      <c r="C4391" s="3"/>
      <c r="D4391" s="3"/>
      <c r="E4391" s="3"/>
    </row>
    <row r="4392" spans="1:5" x14ac:dyDescent="0.25">
      <c r="A4392" s="5"/>
      <c r="B4392" s="3"/>
      <c r="C4392" s="3"/>
      <c r="D4392" s="3"/>
      <c r="E4392" s="3"/>
    </row>
    <row r="4393" spans="1:5" x14ac:dyDescent="0.25">
      <c r="A4393" s="5"/>
      <c r="B4393" s="3"/>
      <c r="C4393" s="3"/>
      <c r="D4393" s="3"/>
      <c r="E4393" s="3"/>
    </row>
    <row r="4394" spans="1:5" x14ac:dyDescent="0.25">
      <c r="A4394" s="5"/>
      <c r="B4394" s="3"/>
      <c r="C4394" s="3"/>
      <c r="D4394" s="3"/>
      <c r="E4394" s="3"/>
    </row>
    <row r="4395" spans="1:5" x14ac:dyDescent="0.25">
      <c r="A4395" s="5"/>
      <c r="B4395" s="3"/>
      <c r="C4395" s="3"/>
      <c r="D4395" s="3"/>
      <c r="E4395" s="3"/>
    </row>
    <row r="4396" spans="1:5" x14ac:dyDescent="0.25">
      <c r="A4396" s="5"/>
      <c r="B4396" s="3"/>
      <c r="C4396" s="3"/>
      <c r="D4396" s="3"/>
      <c r="E4396" s="3"/>
    </row>
    <row r="4397" spans="1:5" x14ac:dyDescent="0.25">
      <c r="A4397" s="5"/>
      <c r="B4397" s="3"/>
      <c r="C4397" s="3"/>
      <c r="E4397" s="3"/>
    </row>
    <row r="4398" spans="1:5" x14ac:dyDescent="0.25">
      <c r="A4398" s="5"/>
      <c r="B4398" s="3"/>
      <c r="C4398" s="3"/>
      <c r="D4398" s="3"/>
      <c r="E4398" s="3"/>
    </row>
    <row r="4399" spans="1:5" x14ac:dyDescent="0.25">
      <c r="A4399" s="5"/>
      <c r="B4399" s="3"/>
      <c r="C4399" s="3"/>
      <c r="D4399" s="3"/>
      <c r="E4399" s="3"/>
    </row>
    <row r="4400" spans="1:5" x14ac:dyDescent="0.25">
      <c r="A4400" s="5"/>
      <c r="B4400" s="3"/>
      <c r="C4400" s="3"/>
      <c r="E4400" s="3"/>
    </row>
    <row r="4401" spans="1:5" x14ac:dyDescent="0.25">
      <c r="A4401" s="5"/>
      <c r="B4401" s="3"/>
      <c r="D4401" s="3"/>
      <c r="E4401" s="3"/>
    </row>
    <row r="4402" spans="1:5" x14ac:dyDescent="0.25">
      <c r="A4402" s="5"/>
      <c r="D4402" s="3"/>
      <c r="E4402" s="3"/>
    </row>
    <row r="4403" spans="1:5" x14ac:dyDescent="0.25">
      <c r="A4403" s="5"/>
      <c r="C4403" s="3"/>
      <c r="D4403" s="3"/>
      <c r="E4403" s="3"/>
    </row>
    <row r="4404" spans="1:5" x14ac:dyDescent="0.25">
      <c r="A4404" s="5"/>
      <c r="B4404" s="3"/>
      <c r="C4404" s="3"/>
      <c r="D4404" s="3"/>
      <c r="E4404" s="3"/>
    </row>
    <row r="4405" spans="1:5" x14ac:dyDescent="0.25">
      <c r="A4405" s="5"/>
      <c r="B4405" s="3"/>
      <c r="C4405" s="3"/>
      <c r="D4405" s="3"/>
      <c r="E4405" s="3"/>
    </row>
    <row r="4406" spans="1:5" x14ac:dyDescent="0.25">
      <c r="A4406" s="5"/>
      <c r="B4406" s="3"/>
      <c r="C4406" s="3"/>
      <c r="D4406" s="3"/>
      <c r="E4406" s="3"/>
    </row>
    <row r="4407" spans="1:5" x14ac:dyDescent="0.25">
      <c r="A4407" s="5"/>
      <c r="B4407" s="3"/>
      <c r="C4407" s="3"/>
      <c r="E4407" s="3"/>
    </row>
    <row r="4408" spans="1:5" x14ac:dyDescent="0.25">
      <c r="A4408" s="5"/>
      <c r="B4408" s="3"/>
      <c r="C4408" s="3"/>
      <c r="D4408" s="3"/>
      <c r="E4408" s="3"/>
    </row>
    <row r="4409" spans="1:5" x14ac:dyDescent="0.25">
      <c r="A4409" s="5"/>
      <c r="B4409" s="3"/>
      <c r="E4409" s="3"/>
    </row>
    <row r="4410" spans="1:5" x14ac:dyDescent="0.25">
      <c r="A4410" s="5"/>
      <c r="C4410" s="3"/>
      <c r="E4410" s="3"/>
    </row>
    <row r="4411" spans="1:5" x14ac:dyDescent="0.25">
      <c r="A4411" s="5"/>
      <c r="B4411" s="3"/>
      <c r="C4411" s="3"/>
      <c r="D4411" s="3"/>
      <c r="E4411" s="3"/>
    </row>
    <row r="4412" spans="1:5" x14ac:dyDescent="0.25">
      <c r="A4412" s="5"/>
      <c r="B4412" s="3"/>
      <c r="D4412" s="3"/>
      <c r="E4412" s="3"/>
    </row>
    <row r="4413" spans="1:5" x14ac:dyDescent="0.25">
      <c r="A4413" s="5"/>
      <c r="D4413" s="3"/>
      <c r="E4413" s="3"/>
    </row>
    <row r="4414" spans="1:5" x14ac:dyDescent="0.25">
      <c r="A4414" s="5"/>
      <c r="C4414" s="3"/>
      <c r="D4414" s="3"/>
      <c r="E4414" s="3"/>
    </row>
    <row r="4415" spans="1:5" x14ac:dyDescent="0.25">
      <c r="A4415" s="5"/>
      <c r="B4415" s="3"/>
      <c r="C4415" s="3"/>
      <c r="D4415" s="3"/>
      <c r="E4415" s="3"/>
    </row>
    <row r="4416" spans="1:5" x14ac:dyDescent="0.25">
      <c r="A4416" s="5"/>
      <c r="B4416" s="3"/>
      <c r="C4416" s="3"/>
      <c r="D4416" s="3"/>
      <c r="E4416" s="3"/>
    </row>
    <row r="4417" spans="1:5" x14ac:dyDescent="0.25">
      <c r="A4417" s="5"/>
      <c r="B4417" s="3"/>
      <c r="C4417" s="3"/>
      <c r="D4417" s="3"/>
      <c r="E4417" s="3"/>
    </row>
    <row r="4418" spans="1:5" x14ac:dyDescent="0.25">
      <c r="A4418" s="5"/>
      <c r="B4418" s="3"/>
      <c r="C4418" s="3"/>
      <c r="D4418" s="3"/>
      <c r="E4418" s="3"/>
    </row>
    <row r="4419" spans="1:5" x14ac:dyDescent="0.25">
      <c r="A4419" s="5"/>
      <c r="B4419" s="3"/>
      <c r="C4419" s="3"/>
      <c r="D4419" s="3"/>
      <c r="E4419" s="3"/>
    </row>
    <row r="4420" spans="1:5" x14ac:dyDescent="0.25">
      <c r="A4420" s="5"/>
      <c r="B4420" s="3"/>
      <c r="C4420" s="3"/>
      <c r="D4420" s="3"/>
      <c r="E4420" s="3"/>
    </row>
    <row r="4421" spans="1:5" x14ac:dyDescent="0.25">
      <c r="A4421" s="5"/>
      <c r="B4421" s="3"/>
      <c r="C4421" s="3"/>
      <c r="D4421" s="3"/>
      <c r="E4421" s="3"/>
    </row>
    <row r="4422" spans="1:5" x14ac:dyDescent="0.25">
      <c r="A4422" s="5"/>
      <c r="B4422" s="3"/>
      <c r="C4422" s="3"/>
      <c r="D4422" s="3"/>
      <c r="E4422" s="3"/>
    </row>
    <row r="4423" spans="1:5" x14ac:dyDescent="0.25">
      <c r="A4423" s="5"/>
      <c r="B4423" s="3"/>
      <c r="C4423" s="3"/>
      <c r="D4423" s="3"/>
      <c r="E4423" s="3"/>
    </row>
    <row r="4424" spans="1:5" x14ac:dyDescent="0.25">
      <c r="A4424" s="5"/>
      <c r="B4424" s="3"/>
      <c r="C4424" s="3"/>
      <c r="D4424" s="3"/>
      <c r="E4424" s="3"/>
    </row>
    <row r="4425" spans="1:5" x14ac:dyDescent="0.25">
      <c r="A4425" s="5"/>
      <c r="B4425" s="3"/>
      <c r="C4425" s="3"/>
      <c r="D4425" s="3"/>
      <c r="E4425" s="3"/>
    </row>
    <row r="4426" spans="1:5" x14ac:dyDescent="0.25">
      <c r="A4426" s="5"/>
      <c r="B4426" s="3"/>
      <c r="C4426" s="3"/>
      <c r="E4426" s="3"/>
    </row>
    <row r="4427" spans="1:5" x14ac:dyDescent="0.25">
      <c r="A4427" s="5"/>
      <c r="B4427" s="3"/>
      <c r="C4427" s="3"/>
      <c r="E4427" s="3"/>
    </row>
    <row r="4428" spans="1:5" x14ac:dyDescent="0.25">
      <c r="A4428" s="5"/>
      <c r="B4428" s="3"/>
      <c r="C4428" s="3"/>
      <c r="D4428" s="3"/>
      <c r="E4428" s="3"/>
    </row>
    <row r="4429" spans="1:5" x14ac:dyDescent="0.25">
      <c r="A4429" s="5"/>
      <c r="B4429" s="3"/>
      <c r="C4429" s="3"/>
      <c r="D4429" s="3"/>
      <c r="E4429" s="3"/>
    </row>
    <row r="4430" spans="1:5" x14ac:dyDescent="0.25">
      <c r="A4430" s="5"/>
      <c r="B4430" s="3"/>
      <c r="C4430" s="3"/>
      <c r="D4430" s="3"/>
      <c r="E4430" s="3"/>
    </row>
    <row r="4431" spans="1:5" x14ac:dyDescent="0.25">
      <c r="A4431" s="5"/>
      <c r="B4431" s="3"/>
      <c r="C4431" s="3"/>
      <c r="D4431" s="3"/>
      <c r="E4431" s="3"/>
    </row>
    <row r="4432" spans="1:5" x14ac:dyDescent="0.25">
      <c r="A4432" s="5"/>
      <c r="B4432" s="3"/>
      <c r="C4432" s="3"/>
      <c r="D4432" s="3"/>
      <c r="E4432" s="3"/>
    </row>
    <row r="4433" spans="1:5" x14ac:dyDescent="0.25">
      <c r="A4433" s="5"/>
      <c r="B4433" s="3"/>
      <c r="E4433" s="3"/>
    </row>
    <row r="4434" spans="1:5" x14ac:dyDescent="0.25">
      <c r="A4434" s="5"/>
      <c r="C4434" s="3"/>
      <c r="D4434" s="3"/>
      <c r="E4434" s="3"/>
    </row>
    <row r="4435" spans="1:5" x14ac:dyDescent="0.25">
      <c r="A4435" s="5"/>
      <c r="B4435" s="3"/>
      <c r="C4435" s="3"/>
      <c r="D4435" s="3"/>
      <c r="E4435" s="3"/>
    </row>
    <row r="4436" spans="1:5" x14ac:dyDescent="0.25">
      <c r="A4436" s="5"/>
      <c r="B4436" s="3"/>
      <c r="C4436" s="3"/>
      <c r="D4436" s="3"/>
      <c r="E4436" s="3"/>
    </row>
    <row r="4437" spans="1:5" x14ac:dyDescent="0.25">
      <c r="A4437" s="5"/>
      <c r="B4437" s="3"/>
      <c r="C4437" s="3"/>
      <c r="D4437" s="3"/>
      <c r="E4437" s="3"/>
    </row>
    <row r="4438" spans="1:5" x14ac:dyDescent="0.25">
      <c r="A4438" s="5"/>
      <c r="B4438" s="3"/>
      <c r="C4438" s="3"/>
      <c r="D4438" s="3"/>
      <c r="E4438" s="3"/>
    </row>
    <row r="4439" spans="1:5" x14ac:dyDescent="0.25">
      <c r="A4439" s="5"/>
      <c r="B4439" s="3"/>
      <c r="C4439" s="3"/>
      <c r="D4439" s="3"/>
      <c r="E4439" s="3"/>
    </row>
    <row r="4440" spans="1:5" x14ac:dyDescent="0.25">
      <c r="A4440" s="5"/>
      <c r="B4440" s="3"/>
      <c r="C4440" s="3"/>
      <c r="D4440" s="3"/>
      <c r="E4440" s="3"/>
    </row>
    <row r="4441" spans="1:5" x14ac:dyDescent="0.25">
      <c r="A4441" s="5"/>
      <c r="B4441" s="3"/>
      <c r="C4441" s="3"/>
      <c r="D4441" s="3"/>
      <c r="E4441" s="3"/>
    </row>
    <row r="4442" spans="1:5" x14ac:dyDescent="0.25">
      <c r="A4442" s="5"/>
      <c r="B4442" s="3"/>
      <c r="C4442" s="3"/>
      <c r="D4442" s="3"/>
      <c r="E4442" s="3"/>
    </row>
    <row r="4443" spans="1:5" x14ac:dyDescent="0.25">
      <c r="A4443" s="5"/>
      <c r="B4443" s="3"/>
      <c r="C4443" s="3"/>
      <c r="D4443" s="3"/>
      <c r="E4443" s="3"/>
    </row>
    <row r="4444" spans="1:5" x14ac:dyDescent="0.25">
      <c r="A4444" s="5"/>
      <c r="B4444" s="3"/>
      <c r="C4444" s="3"/>
      <c r="D4444" s="3"/>
      <c r="E4444" s="3"/>
    </row>
    <row r="4445" spans="1:5" x14ac:dyDescent="0.25">
      <c r="A4445" s="5"/>
      <c r="B4445" s="3"/>
      <c r="C4445" s="3"/>
      <c r="D4445" s="3"/>
      <c r="E4445" s="3"/>
    </row>
    <row r="4446" spans="1:5" x14ac:dyDescent="0.25">
      <c r="A4446" s="5"/>
      <c r="B4446" s="3"/>
      <c r="C4446" s="3"/>
      <c r="D4446" s="3"/>
      <c r="E4446" s="3"/>
    </row>
    <row r="4447" spans="1:5" x14ac:dyDescent="0.25">
      <c r="A4447" s="5"/>
      <c r="B4447" s="3"/>
      <c r="C4447" s="3"/>
      <c r="D4447" s="3"/>
      <c r="E4447" s="3"/>
    </row>
    <row r="4448" spans="1:5" x14ac:dyDescent="0.25">
      <c r="A4448" s="5"/>
      <c r="B4448" s="3"/>
      <c r="C4448" s="3"/>
      <c r="D4448" s="3"/>
      <c r="E4448" s="3"/>
    </row>
    <row r="4449" spans="1:5" x14ac:dyDescent="0.25">
      <c r="A4449" s="5"/>
      <c r="B4449" s="3"/>
      <c r="C4449" s="3"/>
      <c r="D4449" s="3"/>
      <c r="E4449" s="3"/>
    </row>
    <row r="4450" spans="1:5" x14ac:dyDescent="0.25">
      <c r="A4450" s="5"/>
      <c r="B4450" s="3"/>
      <c r="C4450" s="3"/>
      <c r="D4450" s="3"/>
      <c r="E4450" s="3"/>
    </row>
    <row r="4451" spans="1:5" x14ac:dyDescent="0.25">
      <c r="A4451" s="5"/>
      <c r="B4451" s="3"/>
      <c r="C4451" s="3"/>
      <c r="D4451" s="3"/>
      <c r="E4451" s="3"/>
    </row>
    <row r="4452" spans="1:5" x14ac:dyDescent="0.25">
      <c r="A4452" s="5"/>
      <c r="B4452" s="3"/>
      <c r="D4452" s="3"/>
      <c r="E4452" s="3"/>
    </row>
    <row r="4453" spans="1:5" x14ac:dyDescent="0.25">
      <c r="A4453" s="5"/>
      <c r="C4453" s="3"/>
      <c r="D4453" s="3"/>
      <c r="E4453" s="3"/>
    </row>
    <row r="4454" spans="1:5" x14ac:dyDescent="0.25">
      <c r="A4454" s="5"/>
      <c r="B4454" s="3"/>
      <c r="C4454" s="3"/>
      <c r="D4454" s="3"/>
      <c r="E4454" s="3"/>
    </row>
    <row r="4455" spans="1:5" x14ac:dyDescent="0.25">
      <c r="A4455" s="5"/>
      <c r="B4455" s="3"/>
      <c r="C4455" s="3"/>
      <c r="D4455" s="3"/>
      <c r="E4455" s="3"/>
    </row>
    <row r="4456" spans="1:5" x14ac:dyDescent="0.25">
      <c r="A4456" s="5"/>
      <c r="B4456" s="3"/>
      <c r="C4456" s="3"/>
      <c r="E4456" s="3"/>
    </row>
    <row r="4457" spans="1:5" x14ac:dyDescent="0.25">
      <c r="A4457" s="5"/>
      <c r="B4457" s="3"/>
      <c r="C4457" s="3"/>
      <c r="D4457" s="3"/>
      <c r="E4457" s="3"/>
    </row>
    <row r="4458" spans="1:5" x14ac:dyDescent="0.25">
      <c r="A4458" s="5"/>
      <c r="B4458" s="3"/>
      <c r="C4458" s="3"/>
      <c r="D4458" s="3"/>
    </row>
    <row r="4459" spans="1:5" x14ac:dyDescent="0.25">
      <c r="A4459" s="5"/>
      <c r="B4459" s="3"/>
      <c r="C4459" s="3"/>
      <c r="D4459" s="3"/>
      <c r="E4459" s="3"/>
    </row>
    <row r="4460" spans="1:5" x14ac:dyDescent="0.25">
      <c r="A4460" s="5"/>
      <c r="B4460" s="3"/>
      <c r="C4460" s="3"/>
      <c r="D4460" s="3"/>
      <c r="E4460" s="3"/>
    </row>
    <row r="4461" spans="1:5" x14ac:dyDescent="0.25">
      <c r="A4461" s="5"/>
      <c r="B4461" s="3"/>
      <c r="C4461" s="3"/>
      <c r="E4461" s="3"/>
    </row>
    <row r="4462" spans="1:5" x14ac:dyDescent="0.25">
      <c r="A4462" s="5"/>
      <c r="B4462" s="3"/>
      <c r="C4462" s="3"/>
      <c r="D4462" s="3"/>
      <c r="E4462" s="3"/>
    </row>
    <row r="4463" spans="1:5" x14ac:dyDescent="0.25">
      <c r="A4463" s="5"/>
      <c r="B4463" s="3"/>
      <c r="C4463" s="3"/>
      <c r="D4463" s="3"/>
      <c r="E4463" s="3"/>
    </row>
    <row r="4464" spans="1:5" x14ac:dyDescent="0.25">
      <c r="A4464" s="5"/>
      <c r="B4464" s="3"/>
      <c r="C4464" s="3"/>
      <c r="D4464" s="3"/>
      <c r="E4464" s="3"/>
    </row>
    <row r="4465" spans="1:5" x14ac:dyDescent="0.25">
      <c r="A4465" s="5"/>
      <c r="B4465" s="3"/>
      <c r="C4465" s="3"/>
      <c r="D4465" s="3"/>
      <c r="E4465" s="3"/>
    </row>
    <row r="4466" spans="1:5" x14ac:dyDescent="0.25">
      <c r="A4466" s="5"/>
      <c r="B4466" s="3"/>
      <c r="C4466" s="3"/>
      <c r="D4466" s="3"/>
      <c r="E4466" s="3"/>
    </row>
    <row r="4467" spans="1:5" x14ac:dyDescent="0.25">
      <c r="A4467" s="5"/>
      <c r="B4467" s="3"/>
      <c r="C4467" s="3"/>
      <c r="D4467" s="3"/>
      <c r="E4467" s="3"/>
    </row>
    <row r="4468" spans="1:5" x14ac:dyDescent="0.25">
      <c r="A4468" s="5"/>
      <c r="B4468" s="3"/>
      <c r="C4468" s="3"/>
      <c r="E4468" s="3"/>
    </row>
    <row r="4469" spans="1:5" x14ac:dyDescent="0.25">
      <c r="A4469" s="5"/>
      <c r="B4469" s="3"/>
      <c r="C4469" s="3"/>
      <c r="D4469" s="3"/>
      <c r="E4469" s="3"/>
    </row>
    <row r="4470" spans="1:5" x14ac:dyDescent="0.25">
      <c r="A4470" s="5"/>
      <c r="B4470" s="3"/>
      <c r="C4470" s="3"/>
      <c r="D4470" s="3"/>
      <c r="E4470" s="3"/>
    </row>
    <row r="4471" spans="1:5" x14ac:dyDescent="0.25">
      <c r="A4471" s="5"/>
      <c r="B4471" s="3"/>
      <c r="C4471" s="3"/>
      <c r="D4471" s="3"/>
    </row>
    <row r="4472" spans="1:5" x14ac:dyDescent="0.25">
      <c r="A4472" s="5"/>
      <c r="B4472" s="3"/>
      <c r="D4472" s="3"/>
    </row>
    <row r="4473" spans="1:5" x14ac:dyDescent="0.25">
      <c r="A4473" s="5"/>
      <c r="C4473" s="3"/>
      <c r="D4473" s="3"/>
      <c r="E4473" s="3"/>
    </row>
    <row r="4474" spans="1:5" x14ac:dyDescent="0.25">
      <c r="A4474" s="5"/>
      <c r="B4474" s="3"/>
      <c r="C4474" s="3"/>
      <c r="D4474" s="3"/>
      <c r="E4474" s="3"/>
    </row>
    <row r="4475" spans="1:5" x14ac:dyDescent="0.25">
      <c r="A4475" s="5"/>
      <c r="B4475" s="3"/>
      <c r="E4475" s="3"/>
    </row>
    <row r="4476" spans="1:5" x14ac:dyDescent="0.25">
      <c r="A4476" s="5"/>
      <c r="C4476" s="3"/>
      <c r="E4476" s="3"/>
    </row>
    <row r="4477" spans="1:5" x14ac:dyDescent="0.25">
      <c r="A4477" s="5"/>
      <c r="B4477" s="3"/>
      <c r="C4477" s="3"/>
      <c r="E4477" s="3"/>
    </row>
    <row r="4478" spans="1:5" x14ac:dyDescent="0.25">
      <c r="A4478" s="5"/>
      <c r="B4478" s="3"/>
      <c r="E4478" s="3"/>
    </row>
    <row r="4479" spans="1:5" x14ac:dyDescent="0.25">
      <c r="A4479" s="5"/>
      <c r="C4479" s="3"/>
      <c r="D4479" s="3"/>
      <c r="E4479" s="3"/>
    </row>
    <row r="4480" spans="1:5" x14ac:dyDescent="0.25">
      <c r="A4480" s="5"/>
      <c r="B4480" s="3"/>
      <c r="C4480" s="3"/>
      <c r="D4480" s="3"/>
      <c r="E4480" s="3"/>
    </row>
    <row r="4481" spans="1:5" x14ac:dyDescent="0.25">
      <c r="A4481" s="5"/>
      <c r="B4481" s="3"/>
      <c r="C4481" s="3"/>
      <c r="D4481" s="3"/>
      <c r="E4481" s="3"/>
    </row>
    <row r="4482" spans="1:5" x14ac:dyDescent="0.25">
      <c r="A4482" s="5"/>
      <c r="B4482" s="3"/>
      <c r="C4482" s="3"/>
      <c r="D4482" s="3"/>
      <c r="E4482" s="3"/>
    </row>
    <row r="4483" spans="1:5" x14ac:dyDescent="0.25">
      <c r="A4483" s="5"/>
      <c r="B4483" s="3"/>
      <c r="C4483" s="3"/>
      <c r="D4483" s="3"/>
      <c r="E4483" s="3"/>
    </row>
    <row r="4484" spans="1:5" x14ac:dyDescent="0.25">
      <c r="A4484" s="5"/>
      <c r="B4484" s="3"/>
      <c r="C4484" s="3"/>
      <c r="D4484" s="3"/>
      <c r="E4484" s="3"/>
    </row>
    <row r="4485" spans="1:5" x14ac:dyDescent="0.25">
      <c r="A4485" s="5"/>
      <c r="B4485" s="3"/>
      <c r="C4485" s="3"/>
      <c r="D4485" s="3"/>
    </row>
    <row r="4486" spans="1:5" x14ac:dyDescent="0.25">
      <c r="A4486" s="5"/>
      <c r="B4486" s="3"/>
      <c r="C4486" s="3"/>
      <c r="D4486" s="3"/>
      <c r="E4486" s="3"/>
    </row>
    <row r="4487" spans="1:5" x14ac:dyDescent="0.25">
      <c r="A4487" s="5"/>
      <c r="B4487" s="3"/>
      <c r="C4487" s="3"/>
      <c r="D4487" s="3"/>
      <c r="E4487" s="3"/>
    </row>
    <row r="4488" spans="1:5" x14ac:dyDescent="0.25">
      <c r="A4488" s="5"/>
      <c r="B4488" s="3"/>
      <c r="D4488" s="3"/>
    </row>
    <row r="4489" spans="1:5" x14ac:dyDescent="0.25">
      <c r="A4489" s="5"/>
      <c r="D4489" s="3"/>
      <c r="E4489" s="3"/>
    </row>
    <row r="4490" spans="1:5" x14ac:dyDescent="0.25">
      <c r="A4490" s="5"/>
      <c r="E4490" s="3"/>
    </row>
    <row r="4491" spans="1:5" x14ac:dyDescent="0.25">
      <c r="A4491" s="5"/>
      <c r="E4491" s="3"/>
    </row>
    <row r="4492" spans="1:5" x14ac:dyDescent="0.25">
      <c r="A4492" s="5"/>
      <c r="D4492" s="3"/>
      <c r="E4492" s="3"/>
    </row>
    <row r="4493" spans="1:5" x14ac:dyDescent="0.25">
      <c r="A4493" s="5"/>
      <c r="C4493" s="3"/>
      <c r="E4493" s="3"/>
    </row>
    <row r="4494" spans="1:5" x14ac:dyDescent="0.25">
      <c r="A4494" s="5"/>
      <c r="B4494" s="3"/>
      <c r="C4494" s="3"/>
      <c r="D4494" s="3"/>
      <c r="E4494" s="3"/>
    </row>
    <row r="4495" spans="1:5" x14ac:dyDescent="0.25">
      <c r="A4495" s="5"/>
      <c r="B4495" s="3"/>
      <c r="C4495" s="3"/>
      <c r="D4495" s="3"/>
      <c r="E4495" s="3"/>
    </row>
    <row r="4496" spans="1:5" x14ac:dyDescent="0.25">
      <c r="A4496" s="5"/>
      <c r="B4496" s="3"/>
      <c r="C4496" s="3"/>
      <c r="D4496" s="3"/>
      <c r="E4496" s="3"/>
    </row>
    <row r="4497" spans="1:5" x14ac:dyDescent="0.25">
      <c r="A4497" s="5"/>
      <c r="B4497" s="3"/>
      <c r="C4497" s="3"/>
      <c r="D4497" s="3"/>
    </row>
    <row r="4498" spans="1:5" x14ac:dyDescent="0.25">
      <c r="A4498" s="5"/>
      <c r="B4498" s="3"/>
      <c r="D4498" s="3"/>
      <c r="E4498" s="3"/>
    </row>
    <row r="4499" spans="1:5" x14ac:dyDescent="0.25">
      <c r="A4499" s="5"/>
      <c r="C4499" s="3"/>
      <c r="D4499" s="3"/>
      <c r="E4499" s="3"/>
    </row>
    <row r="4500" spans="1:5" x14ac:dyDescent="0.25">
      <c r="A4500" s="5"/>
      <c r="B4500" s="3"/>
      <c r="C4500" s="3"/>
      <c r="E4500" s="3"/>
    </row>
    <row r="4501" spans="1:5" x14ac:dyDescent="0.25">
      <c r="A4501" s="5"/>
      <c r="B4501" s="3"/>
      <c r="C4501" s="3"/>
      <c r="D4501" s="3"/>
      <c r="E4501" s="3"/>
    </row>
    <row r="4502" spans="1:5" x14ac:dyDescent="0.25">
      <c r="A4502" s="5"/>
      <c r="B4502" s="3"/>
      <c r="C4502" s="3"/>
      <c r="D4502" s="3"/>
      <c r="E4502" s="3"/>
    </row>
    <row r="4503" spans="1:5" x14ac:dyDescent="0.25">
      <c r="A4503" s="5"/>
      <c r="B4503" s="3"/>
      <c r="C4503" s="3"/>
      <c r="D4503" s="3"/>
      <c r="E4503" s="3"/>
    </row>
    <row r="4504" spans="1:5" x14ac:dyDescent="0.25">
      <c r="A4504" s="5"/>
      <c r="B4504" s="3"/>
      <c r="C4504" s="3"/>
      <c r="D4504" s="3"/>
      <c r="E4504" s="3"/>
    </row>
    <row r="4505" spans="1:5" x14ac:dyDescent="0.25">
      <c r="A4505" s="5"/>
      <c r="B4505" s="3"/>
      <c r="C4505" s="3"/>
      <c r="D4505" s="3"/>
      <c r="E4505" s="3"/>
    </row>
    <row r="4506" spans="1:5" x14ac:dyDescent="0.25">
      <c r="A4506" s="5"/>
      <c r="B4506" s="3"/>
      <c r="C4506" s="3"/>
      <c r="D4506" s="3"/>
      <c r="E4506" s="3"/>
    </row>
    <row r="4507" spans="1:5" x14ac:dyDescent="0.25">
      <c r="A4507" s="5"/>
      <c r="B4507" s="3"/>
      <c r="C4507" s="3"/>
      <c r="D4507" s="3"/>
      <c r="E4507" s="3"/>
    </row>
    <row r="4508" spans="1:5" x14ac:dyDescent="0.25">
      <c r="A4508" s="5"/>
      <c r="B4508" s="3"/>
      <c r="C4508" s="3"/>
      <c r="D4508" s="3"/>
      <c r="E4508" s="3"/>
    </row>
    <row r="4509" spans="1:5" x14ac:dyDescent="0.25">
      <c r="A4509" s="5"/>
      <c r="B4509" s="3"/>
      <c r="C4509" s="3"/>
      <c r="D4509" s="3"/>
      <c r="E4509" s="3"/>
    </row>
    <row r="4510" spans="1:5" x14ac:dyDescent="0.25">
      <c r="A4510" s="5"/>
      <c r="B4510" s="3"/>
      <c r="D4510" s="3"/>
    </row>
    <row r="4511" spans="1:5" x14ac:dyDescent="0.25">
      <c r="A4511" s="5"/>
      <c r="C4511" s="3"/>
      <c r="D4511" s="3"/>
    </row>
    <row r="4512" spans="1:5" x14ac:dyDescent="0.25">
      <c r="A4512" s="5"/>
      <c r="B4512" s="3"/>
      <c r="C4512" s="3"/>
      <c r="D4512" s="3"/>
    </row>
    <row r="4513" spans="1:5" x14ac:dyDescent="0.25">
      <c r="A4513" s="5"/>
      <c r="B4513" s="3"/>
      <c r="C4513" s="3"/>
      <c r="D4513" s="3"/>
      <c r="E4513" s="3"/>
    </row>
    <row r="4514" spans="1:5" x14ac:dyDescent="0.25">
      <c r="A4514" s="5"/>
      <c r="B4514" s="3"/>
      <c r="C4514" s="3"/>
      <c r="D4514" s="3"/>
      <c r="E4514" s="3"/>
    </row>
    <row r="4515" spans="1:5" x14ac:dyDescent="0.25">
      <c r="A4515" s="5"/>
      <c r="B4515" s="3"/>
      <c r="E4515" s="3"/>
    </row>
    <row r="4516" spans="1:5" x14ac:dyDescent="0.25">
      <c r="A4516" s="5"/>
    </row>
    <row r="4517" spans="1:5" x14ac:dyDescent="0.25">
      <c r="A4517" s="5"/>
      <c r="C4517" s="3"/>
      <c r="D4517" s="3"/>
    </row>
    <row r="4518" spans="1:5" x14ac:dyDescent="0.25">
      <c r="A4518" s="5"/>
      <c r="B4518" s="3"/>
      <c r="C4518" s="3"/>
      <c r="D4518" s="3"/>
      <c r="E4518" s="3"/>
    </row>
    <row r="4519" spans="1:5" x14ac:dyDescent="0.25">
      <c r="A4519" s="5"/>
      <c r="B4519" s="3"/>
      <c r="E4519" s="3"/>
    </row>
    <row r="4520" spans="1:5" x14ac:dyDescent="0.25">
      <c r="A4520" s="5"/>
      <c r="D4520" s="3"/>
      <c r="E4520" s="3"/>
    </row>
    <row r="4521" spans="1:5" x14ac:dyDescent="0.25">
      <c r="A4521" s="5"/>
      <c r="D4521" s="3"/>
    </row>
    <row r="4522" spans="1:5" x14ac:dyDescent="0.25">
      <c r="A4522" s="5"/>
    </row>
    <row r="4523" spans="1:5" x14ac:dyDescent="0.25">
      <c r="A4523" s="5"/>
      <c r="E4523" s="3"/>
    </row>
    <row r="4524" spans="1:5" x14ac:dyDescent="0.25">
      <c r="A4524" s="5"/>
      <c r="C4524" s="3"/>
      <c r="D4524" s="3"/>
      <c r="E4524" s="3"/>
    </row>
    <row r="4525" spans="1:5" x14ac:dyDescent="0.25">
      <c r="A4525" s="5"/>
      <c r="B4525" s="3"/>
      <c r="C4525" s="3"/>
      <c r="D4525" s="3"/>
    </row>
    <row r="4526" spans="1:5" x14ac:dyDescent="0.25">
      <c r="A4526" s="5"/>
      <c r="B4526" s="3"/>
      <c r="C4526" s="3"/>
      <c r="D4526" s="3"/>
      <c r="E4526" s="3"/>
    </row>
    <row r="4527" spans="1:5" x14ac:dyDescent="0.25">
      <c r="A4527" s="5"/>
      <c r="B4527" s="3"/>
      <c r="C4527" s="3"/>
      <c r="D4527" s="3"/>
      <c r="E4527" s="3"/>
    </row>
    <row r="4528" spans="1:5" x14ac:dyDescent="0.25">
      <c r="A4528" s="5"/>
      <c r="B4528" s="3"/>
      <c r="C4528" s="3"/>
      <c r="D4528" s="3"/>
      <c r="E4528" s="3"/>
    </row>
    <row r="4529" spans="1:5" x14ac:dyDescent="0.25">
      <c r="A4529" s="5"/>
      <c r="B4529" s="3"/>
      <c r="C4529" s="3"/>
      <c r="D4529" s="3"/>
      <c r="E4529" s="3"/>
    </row>
    <row r="4530" spans="1:5" x14ac:dyDescent="0.25">
      <c r="A4530" s="5"/>
      <c r="B4530" s="3"/>
      <c r="C4530" s="3"/>
      <c r="D4530" s="3"/>
      <c r="E4530" s="3"/>
    </row>
    <row r="4531" spans="1:5" x14ac:dyDescent="0.25">
      <c r="A4531" s="5"/>
      <c r="B4531" s="3"/>
      <c r="C4531" s="3"/>
      <c r="D4531" s="3"/>
      <c r="E4531" s="3"/>
    </row>
    <row r="4532" spans="1:5" x14ac:dyDescent="0.25">
      <c r="A4532" s="5"/>
      <c r="B4532" s="3"/>
      <c r="D4532" s="3"/>
      <c r="E4532" s="3"/>
    </row>
    <row r="4533" spans="1:5" x14ac:dyDescent="0.25">
      <c r="A4533" s="5"/>
      <c r="C4533" s="3"/>
      <c r="D4533" s="3"/>
      <c r="E4533" s="3"/>
    </row>
    <row r="4534" spans="1:5" x14ac:dyDescent="0.25">
      <c r="A4534" s="5"/>
      <c r="B4534" s="3"/>
      <c r="C4534" s="3"/>
      <c r="D4534" s="3"/>
      <c r="E4534" s="3"/>
    </row>
    <row r="4535" spans="1:5" x14ac:dyDescent="0.25">
      <c r="A4535" s="5"/>
      <c r="B4535" s="3"/>
      <c r="C4535" s="3"/>
      <c r="E4535" s="3"/>
    </row>
    <row r="4536" spans="1:5" x14ac:dyDescent="0.25">
      <c r="A4536" s="5"/>
      <c r="B4536" s="3"/>
      <c r="C4536" s="3"/>
      <c r="D4536" s="3"/>
      <c r="E4536" s="3"/>
    </row>
    <row r="4537" spans="1:5" x14ac:dyDescent="0.25">
      <c r="A4537" s="5"/>
      <c r="B4537" s="3"/>
      <c r="C4537" s="3"/>
      <c r="D4537" s="3"/>
    </row>
    <row r="4538" spans="1:5" x14ac:dyDescent="0.25">
      <c r="A4538" s="5"/>
      <c r="B4538" s="3"/>
      <c r="C4538" s="3"/>
      <c r="D4538" s="3"/>
      <c r="E4538" s="3"/>
    </row>
    <row r="4539" spans="1:5" x14ac:dyDescent="0.25">
      <c r="A4539" s="5"/>
      <c r="B4539" s="3"/>
      <c r="C4539" s="3"/>
      <c r="D4539" s="3"/>
      <c r="E4539" s="3"/>
    </row>
    <row r="4540" spans="1:5" x14ac:dyDescent="0.25">
      <c r="A4540" s="5"/>
      <c r="B4540" s="3"/>
      <c r="C4540" s="3"/>
      <c r="D4540" s="3"/>
      <c r="E4540" s="3"/>
    </row>
    <row r="4541" spans="1:5" x14ac:dyDescent="0.25">
      <c r="A4541" s="5"/>
      <c r="B4541" s="3"/>
      <c r="C4541" s="3"/>
      <c r="D4541" s="3"/>
    </row>
    <row r="4542" spans="1:5" x14ac:dyDescent="0.25">
      <c r="A4542" s="5"/>
      <c r="B4542" s="3"/>
      <c r="C4542" s="3"/>
      <c r="D4542" s="3"/>
      <c r="E4542" s="3"/>
    </row>
    <row r="4543" spans="1:5" x14ac:dyDescent="0.25">
      <c r="A4543" s="5"/>
      <c r="B4543" s="3"/>
      <c r="C4543" s="3"/>
      <c r="D4543" s="3"/>
      <c r="E4543" s="3"/>
    </row>
    <row r="4544" spans="1:5" x14ac:dyDescent="0.25">
      <c r="A4544" s="5"/>
      <c r="B4544" s="3"/>
      <c r="C4544" s="3"/>
      <c r="D4544" s="3"/>
      <c r="E4544" s="3"/>
    </row>
    <row r="4545" spans="1:5" x14ac:dyDescent="0.25">
      <c r="A4545" s="5"/>
      <c r="B4545" s="3"/>
      <c r="D4545" s="3"/>
      <c r="E4545" s="3"/>
    </row>
    <row r="4546" spans="1:5" x14ac:dyDescent="0.25">
      <c r="A4546" s="5"/>
      <c r="C4546" s="3"/>
      <c r="D4546" s="3"/>
    </row>
    <row r="4547" spans="1:5" x14ac:dyDescent="0.25">
      <c r="A4547" s="5"/>
      <c r="B4547" s="3"/>
      <c r="C4547" s="3"/>
      <c r="D4547" s="3"/>
    </row>
    <row r="4548" spans="1:5" x14ac:dyDescent="0.25">
      <c r="A4548" s="5"/>
      <c r="B4548" s="3"/>
      <c r="C4548" s="3"/>
      <c r="D4548" s="3"/>
      <c r="E4548" s="3"/>
    </row>
    <row r="4549" spans="1:5" x14ac:dyDescent="0.25">
      <c r="A4549" s="5"/>
      <c r="B4549" s="3"/>
      <c r="C4549" s="3"/>
      <c r="D4549" s="3"/>
      <c r="E4549" s="3"/>
    </row>
    <row r="4550" spans="1:5" x14ac:dyDescent="0.25">
      <c r="A4550" s="5"/>
      <c r="B4550" s="3"/>
      <c r="C4550" s="3"/>
      <c r="D4550" s="3"/>
    </row>
    <row r="4551" spans="1:5" x14ac:dyDescent="0.25">
      <c r="A4551" s="5"/>
      <c r="B4551" s="3"/>
      <c r="D4551" s="3"/>
    </row>
    <row r="4552" spans="1:5" x14ac:dyDescent="0.25">
      <c r="A4552" s="5"/>
      <c r="C4552" s="3"/>
      <c r="D4552" s="3"/>
      <c r="E4552" s="3"/>
    </row>
    <row r="4553" spans="1:5" x14ac:dyDescent="0.25">
      <c r="A4553" s="5"/>
      <c r="B4553" s="3"/>
      <c r="C4553" s="3"/>
      <c r="D4553" s="3"/>
      <c r="E4553" s="3"/>
    </row>
    <row r="4554" spans="1:5" x14ac:dyDescent="0.25">
      <c r="A4554" s="5"/>
      <c r="B4554" s="3"/>
      <c r="C4554" s="3"/>
      <c r="D4554" s="3"/>
      <c r="E4554" s="3"/>
    </row>
    <row r="4555" spans="1:5" x14ac:dyDescent="0.25">
      <c r="A4555" s="5"/>
      <c r="B4555" s="3"/>
      <c r="E4555" s="3"/>
    </row>
    <row r="4556" spans="1:5" x14ac:dyDescent="0.25">
      <c r="A4556" s="5"/>
      <c r="E4556" s="3"/>
    </row>
    <row r="4557" spans="1:5" x14ac:dyDescent="0.25">
      <c r="A4557" s="5"/>
      <c r="E4557" s="3"/>
    </row>
    <row r="4558" spans="1:5" x14ac:dyDescent="0.25">
      <c r="A4558" s="5"/>
      <c r="D4558" s="3"/>
      <c r="E4558" s="3"/>
    </row>
    <row r="4559" spans="1:5" x14ac:dyDescent="0.25">
      <c r="A4559" s="5"/>
      <c r="C4559" s="3"/>
      <c r="D4559" s="3"/>
      <c r="E4559" s="3"/>
    </row>
    <row r="4560" spans="1:5" x14ac:dyDescent="0.25">
      <c r="A4560" s="5"/>
      <c r="B4560" s="3"/>
      <c r="C4560" s="3"/>
      <c r="D4560" s="3"/>
      <c r="E4560" s="3"/>
    </row>
    <row r="4561" spans="1:5" x14ac:dyDescent="0.25">
      <c r="A4561" s="5"/>
      <c r="B4561" s="3"/>
      <c r="C4561" s="3"/>
      <c r="D4561" s="3"/>
      <c r="E4561" s="3"/>
    </row>
    <row r="4562" spans="1:5" x14ac:dyDescent="0.25">
      <c r="A4562" s="5"/>
      <c r="B4562" s="3"/>
      <c r="C4562" s="3"/>
      <c r="E4562" s="3"/>
    </row>
    <row r="4563" spans="1:5" x14ac:dyDescent="0.25">
      <c r="A4563" s="5"/>
      <c r="B4563" s="3"/>
      <c r="C4563" s="3"/>
      <c r="D4563" s="3"/>
      <c r="E4563" s="3"/>
    </row>
    <row r="4564" spans="1:5" x14ac:dyDescent="0.25">
      <c r="A4564" s="5"/>
      <c r="B4564" s="3"/>
      <c r="C4564" s="3"/>
      <c r="D4564" s="3"/>
      <c r="E4564" s="3"/>
    </row>
    <row r="4565" spans="1:5" x14ac:dyDescent="0.25">
      <c r="A4565" s="5"/>
      <c r="B4565" s="3"/>
      <c r="C4565" s="3"/>
      <c r="D4565" s="3"/>
      <c r="E4565" s="3"/>
    </row>
    <row r="4566" spans="1:5" x14ac:dyDescent="0.25">
      <c r="A4566" s="5"/>
      <c r="B4566" s="3"/>
      <c r="C4566" s="3"/>
      <c r="D4566" s="3"/>
      <c r="E4566" s="3"/>
    </row>
    <row r="4567" spans="1:5" x14ac:dyDescent="0.25">
      <c r="A4567" s="5"/>
      <c r="B4567" s="3"/>
      <c r="C4567" s="3"/>
      <c r="D4567" s="3"/>
      <c r="E4567" s="3"/>
    </row>
    <row r="4568" spans="1:5" x14ac:dyDescent="0.25">
      <c r="A4568" s="5"/>
      <c r="B4568" s="3"/>
      <c r="C4568" s="3"/>
      <c r="D4568" s="3"/>
      <c r="E4568" s="3"/>
    </row>
    <row r="4569" spans="1:5" x14ac:dyDescent="0.25">
      <c r="A4569" s="5"/>
      <c r="B4569" s="3"/>
      <c r="C4569" s="3"/>
      <c r="D4569" s="3"/>
      <c r="E4569" s="3"/>
    </row>
    <row r="4570" spans="1:5" x14ac:dyDescent="0.25">
      <c r="A4570" s="5"/>
      <c r="B4570" s="3"/>
      <c r="C4570" s="3"/>
      <c r="D4570" s="3"/>
      <c r="E4570" s="3"/>
    </row>
    <row r="4571" spans="1:5" x14ac:dyDescent="0.25">
      <c r="A4571" s="5"/>
      <c r="B4571" s="3"/>
      <c r="C4571" s="3"/>
      <c r="D4571" s="3"/>
      <c r="E4571" s="3"/>
    </row>
    <row r="4572" spans="1:5" x14ac:dyDescent="0.25">
      <c r="A4572" s="5"/>
      <c r="B4572" s="3"/>
      <c r="C4572" s="3"/>
      <c r="D4572" s="3"/>
      <c r="E4572" s="3"/>
    </row>
    <row r="4573" spans="1:5" x14ac:dyDescent="0.25">
      <c r="A4573" s="5"/>
      <c r="B4573" s="3"/>
      <c r="C4573" s="3"/>
      <c r="D4573" s="3"/>
      <c r="E4573" s="3"/>
    </row>
    <row r="4574" spans="1:5" x14ac:dyDescent="0.25">
      <c r="A4574" s="5"/>
      <c r="B4574" s="3"/>
      <c r="C4574" s="3"/>
      <c r="E4574" s="3"/>
    </row>
    <row r="4575" spans="1:5" x14ac:dyDescent="0.25">
      <c r="A4575" s="5"/>
      <c r="B4575" s="3"/>
      <c r="C4575" s="3"/>
      <c r="D4575" s="3"/>
      <c r="E4575" s="3"/>
    </row>
    <row r="4576" spans="1:5" x14ac:dyDescent="0.25">
      <c r="A4576" s="5"/>
      <c r="B4576" s="3"/>
      <c r="C4576" s="3"/>
      <c r="D4576" s="3"/>
      <c r="E4576" s="3"/>
    </row>
    <row r="4577" spans="1:5" x14ac:dyDescent="0.25">
      <c r="A4577" s="5"/>
      <c r="B4577" s="3"/>
      <c r="C4577" s="3"/>
      <c r="D4577" s="3"/>
      <c r="E4577" s="3"/>
    </row>
    <row r="4578" spans="1:5" x14ac:dyDescent="0.25">
      <c r="A4578" s="5"/>
      <c r="B4578" s="3"/>
      <c r="C4578" s="3"/>
      <c r="D4578" s="3"/>
      <c r="E4578" s="3"/>
    </row>
    <row r="4579" spans="1:5" x14ac:dyDescent="0.25">
      <c r="A4579" s="5"/>
      <c r="B4579" s="3"/>
      <c r="C4579" s="3"/>
      <c r="D4579" s="3"/>
      <c r="E4579" s="3"/>
    </row>
    <row r="4580" spans="1:5" x14ac:dyDescent="0.25">
      <c r="A4580" s="5"/>
      <c r="B4580" s="3"/>
      <c r="D4580" s="3"/>
      <c r="E4580" s="3"/>
    </row>
    <row r="4581" spans="1:5" x14ac:dyDescent="0.25">
      <c r="A4581" s="5"/>
      <c r="C4581" s="3"/>
      <c r="D4581" s="3"/>
      <c r="E4581" s="3"/>
    </row>
    <row r="4582" spans="1:5" x14ac:dyDescent="0.25">
      <c r="A4582" s="5"/>
      <c r="B4582" s="3"/>
      <c r="C4582" s="3"/>
      <c r="D4582" s="3"/>
      <c r="E4582" s="3"/>
    </row>
    <row r="4583" spans="1:5" x14ac:dyDescent="0.25">
      <c r="A4583" s="5"/>
      <c r="B4583" s="3"/>
      <c r="C4583" s="3"/>
      <c r="D4583" s="3"/>
      <c r="E4583" s="3"/>
    </row>
    <row r="4584" spans="1:5" x14ac:dyDescent="0.25">
      <c r="A4584" s="5"/>
      <c r="B4584" s="3"/>
      <c r="C4584" s="3"/>
      <c r="D4584" s="3"/>
      <c r="E4584" s="3"/>
    </row>
    <row r="4585" spans="1:5" x14ac:dyDescent="0.25">
      <c r="A4585" s="5"/>
      <c r="B4585" s="3"/>
      <c r="C4585" s="3"/>
      <c r="D4585" s="3"/>
      <c r="E4585" s="3"/>
    </row>
    <row r="4586" spans="1:5" x14ac:dyDescent="0.25">
      <c r="A4586" s="5"/>
      <c r="B4586" s="3"/>
      <c r="C4586" s="3"/>
      <c r="D4586" s="3"/>
      <c r="E4586" s="3"/>
    </row>
    <row r="4587" spans="1:5" x14ac:dyDescent="0.25">
      <c r="A4587" s="5"/>
      <c r="B4587" s="3"/>
      <c r="C4587" s="3"/>
      <c r="D4587" s="3"/>
      <c r="E4587" s="3"/>
    </row>
    <row r="4588" spans="1:5" x14ac:dyDescent="0.25">
      <c r="A4588" s="5"/>
      <c r="B4588" s="3"/>
      <c r="C4588" s="3"/>
      <c r="D4588" s="3"/>
      <c r="E4588" s="3"/>
    </row>
    <row r="4589" spans="1:5" x14ac:dyDescent="0.25">
      <c r="A4589" s="5"/>
      <c r="B4589" s="3"/>
      <c r="C4589" s="3"/>
      <c r="D4589" s="3"/>
      <c r="E4589" s="3"/>
    </row>
    <row r="4590" spans="1:5" x14ac:dyDescent="0.25">
      <c r="A4590" s="5"/>
      <c r="B4590" s="3"/>
      <c r="C4590" s="3"/>
      <c r="D4590" s="3"/>
    </row>
    <row r="4591" spans="1:5" x14ac:dyDescent="0.25">
      <c r="A4591" s="5"/>
      <c r="B4591" s="3"/>
      <c r="E4591" s="3"/>
    </row>
    <row r="4592" spans="1:5" x14ac:dyDescent="0.25">
      <c r="A4592" s="5"/>
      <c r="C4592" s="3"/>
      <c r="D4592" s="3"/>
      <c r="E4592" s="3"/>
    </row>
    <row r="4593" spans="1:5" x14ac:dyDescent="0.25">
      <c r="A4593" s="5"/>
      <c r="B4593" s="3"/>
      <c r="C4593" s="3"/>
      <c r="D4593" s="3"/>
      <c r="E4593" s="3"/>
    </row>
    <row r="4594" spans="1:5" x14ac:dyDescent="0.25">
      <c r="A4594" s="5"/>
      <c r="B4594" s="3"/>
      <c r="C4594" s="3"/>
      <c r="D4594" s="3"/>
      <c r="E4594" s="3"/>
    </row>
    <row r="4595" spans="1:5" x14ac:dyDescent="0.25">
      <c r="A4595" s="5"/>
      <c r="B4595" s="3"/>
      <c r="C4595" s="3"/>
      <c r="D4595" s="3"/>
      <c r="E4595" s="3"/>
    </row>
    <row r="4596" spans="1:5" x14ac:dyDescent="0.25">
      <c r="A4596" s="5"/>
      <c r="B4596" s="3"/>
      <c r="C4596" s="3"/>
      <c r="D4596" s="3"/>
      <c r="E4596" s="3"/>
    </row>
    <row r="4597" spans="1:5" x14ac:dyDescent="0.25">
      <c r="A4597" s="5"/>
      <c r="B4597" s="3"/>
      <c r="C4597" s="3"/>
      <c r="D4597" s="3"/>
      <c r="E4597" s="3"/>
    </row>
    <row r="4598" spans="1:5" x14ac:dyDescent="0.25">
      <c r="A4598" s="5"/>
      <c r="B4598" s="3"/>
      <c r="C4598" s="3"/>
      <c r="D4598" s="3"/>
      <c r="E4598" s="3"/>
    </row>
    <row r="4599" spans="1:5" x14ac:dyDescent="0.25">
      <c r="A4599" s="5"/>
      <c r="B4599" s="3"/>
      <c r="C4599" s="3"/>
      <c r="D4599" s="3"/>
      <c r="E4599" s="3"/>
    </row>
    <row r="4600" spans="1:5" x14ac:dyDescent="0.25">
      <c r="A4600" s="5"/>
      <c r="B4600" s="3"/>
      <c r="C4600" s="3"/>
      <c r="D4600" s="3"/>
      <c r="E4600" s="3"/>
    </row>
    <row r="4601" spans="1:5" x14ac:dyDescent="0.25">
      <c r="A4601" s="5"/>
      <c r="B4601" s="3"/>
      <c r="C4601" s="3"/>
      <c r="D4601" s="3"/>
      <c r="E4601" s="3"/>
    </row>
    <row r="4602" spans="1:5" x14ac:dyDescent="0.25">
      <c r="A4602" s="5"/>
      <c r="B4602" s="3"/>
      <c r="C4602" s="3"/>
      <c r="D4602" s="3"/>
      <c r="E4602" s="3"/>
    </row>
    <row r="4603" spans="1:5" x14ac:dyDescent="0.25">
      <c r="A4603" s="5"/>
      <c r="B4603" s="3"/>
      <c r="C4603" s="3"/>
      <c r="D4603" s="3"/>
      <c r="E4603" s="3"/>
    </row>
    <row r="4604" spans="1:5" x14ac:dyDescent="0.25">
      <c r="A4604" s="5"/>
      <c r="B4604" s="3"/>
      <c r="D4604" s="3"/>
      <c r="E4604" s="3"/>
    </row>
    <row r="4605" spans="1:5" x14ac:dyDescent="0.25">
      <c r="A4605" s="5"/>
      <c r="C4605" s="3"/>
      <c r="D4605" s="3"/>
      <c r="E4605" s="3"/>
    </row>
    <row r="4606" spans="1:5" x14ac:dyDescent="0.25">
      <c r="A4606" s="5"/>
      <c r="B4606" s="3"/>
      <c r="C4606" s="3"/>
      <c r="D4606" s="3"/>
      <c r="E4606" s="3"/>
    </row>
    <row r="4607" spans="1:5" x14ac:dyDescent="0.25">
      <c r="A4607" s="5"/>
      <c r="B4607" s="3"/>
      <c r="C4607" s="3"/>
      <c r="D4607" s="3"/>
      <c r="E4607" s="3"/>
    </row>
    <row r="4608" spans="1:5" x14ac:dyDescent="0.25">
      <c r="A4608" s="5"/>
      <c r="B4608" s="3"/>
      <c r="C4608" s="3"/>
      <c r="D4608" s="3"/>
      <c r="E4608" s="3"/>
    </row>
    <row r="4609" spans="1:5" x14ac:dyDescent="0.25">
      <c r="A4609" s="5"/>
      <c r="B4609" s="3"/>
      <c r="C4609" s="3"/>
      <c r="D4609" s="3"/>
      <c r="E4609" s="3"/>
    </row>
    <row r="4610" spans="1:5" x14ac:dyDescent="0.25">
      <c r="A4610" s="5"/>
      <c r="B4610" s="3"/>
      <c r="D4610" s="3"/>
      <c r="E4610" s="3"/>
    </row>
    <row r="4611" spans="1:5" x14ac:dyDescent="0.25">
      <c r="A4611" s="5"/>
      <c r="D4611" s="3"/>
      <c r="E4611" s="3"/>
    </row>
    <row r="4612" spans="1:5" x14ac:dyDescent="0.25">
      <c r="A4612" s="5"/>
      <c r="C4612" s="3"/>
      <c r="D4612" s="3"/>
      <c r="E4612" s="3"/>
    </row>
    <row r="4613" spans="1:5" x14ac:dyDescent="0.25">
      <c r="A4613" s="5"/>
      <c r="B4613" s="3"/>
      <c r="C4613" s="3"/>
      <c r="D4613" s="3"/>
      <c r="E4613" s="3"/>
    </row>
    <row r="4614" spans="1:5" x14ac:dyDescent="0.25">
      <c r="A4614" s="5"/>
      <c r="B4614" s="3"/>
      <c r="C4614" s="3"/>
      <c r="D4614" s="3"/>
    </row>
    <row r="4615" spans="1:5" x14ac:dyDescent="0.25">
      <c r="A4615" s="5"/>
      <c r="B4615" s="3"/>
      <c r="C4615" s="3"/>
      <c r="D4615" s="3"/>
      <c r="E4615" s="3"/>
    </row>
    <row r="4616" spans="1:5" x14ac:dyDescent="0.25">
      <c r="A4616" s="5"/>
      <c r="B4616" s="3"/>
      <c r="C4616" s="3"/>
      <c r="E4616" s="3"/>
    </row>
    <row r="4617" spans="1:5" x14ac:dyDescent="0.25">
      <c r="A4617" s="5"/>
      <c r="B4617" s="3"/>
      <c r="C4617" s="3"/>
      <c r="D4617" s="3"/>
      <c r="E4617" s="3"/>
    </row>
    <row r="4618" spans="1:5" x14ac:dyDescent="0.25">
      <c r="A4618" s="5"/>
      <c r="B4618" s="3"/>
      <c r="C4618" s="3"/>
      <c r="D4618" s="3"/>
      <c r="E4618" s="3"/>
    </row>
    <row r="4619" spans="1:5" x14ac:dyDescent="0.25">
      <c r="A4619" s="5"/>
      <c r="B4619" s="3"/>
      <c r="C4619" s="3"/>
      <c r="D4619" s="3"/>
      <c r="E4619" s="3"/>
    </row>
    <row r="4620" spans="1:5" x14ac:dyDescent="0.25">
      <c r="A4620" s="5"/>
      <c r="B4620" s="3"/>
      <c r="C4620" s="3"/>
      <c r="D4620" s="3"/>
      <c r="E4620" s="3"/>
    </row>
    <row r="4621" spans="1:5" x14ac:dyDescent="0.25">
      <c r="A4621" s="5"/>
      <c r="B4621" s="3"/>
      <c r="C4621" s="3"/>
      <c r="D4621" s="3"/>
      <c r="E4621" s="3"/>
    </row>
    <row r="4622" spans="1:5" x14ac:dyDescent="0.25">
      <c r="A4622" s="5"/>
      <c r="B4622" s="3"/>
      <c r="C4622" s="3"/>
      <c r="D4622" s="3"/>
      <c r="E4622" s="3"/>
    </row>
    <row r="4623" spans="1:5" x14ac:dyDescent="0.25">
      <c r="A4623" s="5"/>
      <c r="B4623" s="3"/>
      <c r="C4623" s="3"/>
      <c r="D4623" s="3"/>
      <c r="E4623" s="3"/>
    </row>
    <row r="4624" spans="1:5" x14ac:dyDescent="0.25">
      <c r="A4624" s="5"/>
      <c r="B4624" s="3"/>
      <c r="C4624" s="3"/>
      <c r="D4624" s="3"/>
      <c r="E4624" s="3"/>
    </row>
    <row r="4625" spans="1:5" x14ac:dyDescent="0.25">
      <c r="A4625" s="5"/>
      <c r="B4625" s="3"/>
      <c r="C4625" s="3"/>
      <c r="D4625" s="3"/>
      <c r="E4625" s="3"/>
    </row>
    <row r="4626" spans="1:5" x14ac:dyDescent="0.25">
      <c r="A4626" s="5"/>
      <c r="B4626" s="3"/>
      <c r="C4626" s="3"/>
      <c r="D4626" s="3"/>
      <c r="E4626" s="3"/>
    </row>
    <row r="4627" spans="1:5" x14ac:dyDescent="0.25">
      <c r="A4627" s="5"/>
      <c r="B4627" s="3"/>
      <c r="D4627" s="3"/>
      <c r="E4627" s="3"/>
    </row>
    <row r="4628" spans="1:5" x14ac:dyDescent="0.25">
      <c r="A4628" s="5"/>
      <c r="C4628" s="3"/>
      <c r="D4628" s="3"/>
      <c r="E4628" s="3"/>
    </row>
    <row r="4629" spans="1:5" x14ac:dyDescent="0.25">
      <c r="A4629" s="5"/>
      <c r="B4629" s="3"/>
      <c r="C4629" s="3"/>
      <c r="D4629" s="3"/>
      <c r="E4629" s="3"/>
    </row>
    <row r="4630" spans="1:5" x14ac:dyDescent="0.25">
      <c r="A4630" s="5"/>
      <c r="B4630" s="3"/>
      <c r="C4630" s="3"/>
      <c r="D4630" s="3"/>
      <c r="E4630" s="3"/>
    </row>
    <row r="4631" spans="1:5" x14ac:dyDescent="0.25">
      <c r="A4631" s="5"/>
      <c r="B4631" s="3"/>
      <c r="C4631" s="3"/>
      <c r="D4631" s="3"/>
      <c r="E4631" s="3"/>
    </row>
    <row r="4632" spans="1:5" x14ac:dyDescent="0.25">
      <c r="A4632" s="5"/>
      <c r="B4632" s="3"/>
      <c r="C4632" s="3"/>
      <c r="E4632" s="3"/>
    </row>
    <row r="4633" spans="1:5" x14ac:dyDescent="0.25">
      <c r="A4633" s="5"/>
      <c r="B4633" s="3"/>
      <c r="C4633" s="3"/>
      <c r="D4633" s="3"/>
      <c r="E4633" s="3"/>
    </row>
    <row r="4634" spans="1:5" x14ac:dyDescent="0.25">
      <c r="A4634" s="5"/>
      <c r="B4634" s="3"/>
      <c r="C4634" s="3"/>
      <c r="D4634" s="3"/>
      <c r="E4634" s="3"/>
    </row>
    <row r="4635" spans="1:5" x14ac:dyDescent="0.25">
      <c r="A4635" s="5"/>
      <c r="B4635" s="3"/>
      <c r="C4635" s="3"/>
      <c r="D4635" s="3"/>
    </row>
    <row r="4636" spans="1:5" x14ac:dyDescent="0.25">
      <c r="A4636" s="5"/>
      <c r="B4636" s="3"/>
      <c r="C4636" s="3"/>
      <c r="D4636" s="3"/>
      <c r="E4636" s="3"/>
    </row>
    <row r="4637" spans="1:5" x14ac:dyDescent="0.25">
      <c r="A4637" s="5"/>
      <c r="B4637" s="3"/>
      <c r="D4637" s="3"/>
      <c r="E4637" s="3"/>
    </row>
    <row r="4638" spans="1:5" x14ac:dyDescent="0.25">
      <c r="A4638" s="5"/>
      <c r="C4638" s="3"/>
      <c r="D4638" s="3"/>
      <c r="E4638" s="3"/>
    </row>
    <row r="4639" spans="1:5" x14ac:dyDescent="0.25">
      <c r="A4639" s="5"/>
      <c r="B4639" s="3"/>
      <c r="D4639" s="3"/>
      <c r="E4639" s="3"/>
    </row>
    <row r="4640" spans="1:5" x14ac:dyDescent="0.25">
      <c r="A4640" s="5"/>
      <c r="C4640" s="3"/>
      <c r="D4640" s="3"/>
      <c r="E4640" s="3"/>
    </row>
    <row r="4641" spans="1:5" x14ac:dyDescent="0.25">
      <c r="A4641" s="5"/>
      <c r="B4641" s="3"/>
      <c r="C4641" s="3"/>
      <c r="D4641" s="3"/>
      <c r="E4641" s="3"/>
    </row>
    <row r="4642" spans="1:5" x14ac:dyDescent="0.25">
      <c r="A4642" s="5"/>
      <c r="B4642" s="3"/>
      <c r="C4642" s="3"/>
      <c r="D4642" s="3"/>
      <c r="E4642" s="3"/>
    </row>
    <row r="4643" spans="1:5" x14ac:dyDescent="0.25">
      <c r="A4643" s="5"/>
      <c r="B4643" s="3"/>
      <c r="C4643" s="3"/>
      <c r="D4643" s="3"/>
    </row>
    <row r="4644" spans="1:5" x14ac:dyDescent="0.25">
      <c r="A4644" s="5"/>
      <c r="B4644" s="3"/>
      <c r="C4644" s="3"/>
      <c r="D4644" s="3"/>
      <c r="E4644" s="3"/>
    </row>
    <row r="4645" spans="1:5" x14ac:dyDescent="0.25">
      <c r="A4645" s="5"/>
      <c r="B4645" s="3"/>
      <c r="C4645" s="3"/>
      <c r="D4645" s="3"/>
      <c r="E4645" s="3"/>
    </row>
    <row r="4646" spans="1:5" x14ac:dyDescent="0.25">
      <c r="A4646" s="5"/>
      <c r="B4646" s="3"/>
      <c r="C4646" s="3"/>
      <c r="D4646" s="3"/>
      <c r="E4646" s="3"/>
    </row>
    <row r="4647" spans="1:5" x14ac:dyDescent="0.25">
      <c r="A4647" s="5"/>
      <c r="B4647" s="3"/>
      <c r="C4647" s="3"/>
    </row>
    <row r="4648" spans="1:5" x14ac:dyDescent="0.25">
      <c r="A4648" s="5"/>
      <c r="B4648" s="3"/>
      <c r="C4648" s="3"/>
      <c r="D4648" s="3"/>
      <c r="E4648" s="3"/>
    </row>
    <row r="4649" spans="1:5" x14ac:dyDescent="0.25">
      <c r="A4649" s="5"/>
      <c r="B4649" s="3"/>
      <c r="C4649" s="3"/>
      <c r="D4649" s="3"/>
      <c r="E4649" s="3"/>
    </row>
    <row r="4650" spans="1:5" x14ac:dyDescent="0.25">
      <c r="A4650" s="5"/>
      <c r="B4650" s="3"/>
      <c r="C4650" s="3"/>
      <c r="D4650" s="3"/>
      <c r="E4650" s="3"/>
    </row>
    <row r="4651" spans="1:5" x14ac:dyDescent="0.25">
      <c r="A4651" s="5"/>
      <c r="B4651" s="3"/>
      <c r="C4651" s="3"/>
      <c r="D4651" s="3"/>
      <c r="E4651" s="3"/>
    </row>
    <row r="4652" spans="1:5" x14ac:dyDescent="0.25">
      <c r="A4652" s="5"/>
      <c r="B4652" s="3"/>
      <c r="C4652" s="3"/>
      <c r="E4652" s="3"/>
    </row>
    <row r="4653" spans="1:5" x14ac:dyDescent="0.25">
      <c r="A4653" s="5"/>
      <c r="B4653" s="3"/>
      <c r="D4653" s="3"/>
      <c r="E4653" s="3"/>
    </row>
    <row r="4654" spans="1:5" x14ac:dyDescent="0.25">
      <c r="A4654" s="5"/>
      <c r="C4654" s="3"/>
      <c r="D4654" s="3"/>
      <c r="E4654" s="3"/>
    </row>
    <row r="4655" spans="1:5" x14ac:dyDescent="0.25">
      <c r="A4655" s="5"/>
      <c r="B4655" s="3"/>
      <c r="C4655" s="3"/>
    </row>
    <row r="4656" spans="1:5" x14ac:dyDescent="0.25">
      <c r="A4656" s="5"/>
      <c r="B4656" s="3"/>
      <c r="C4656" s="3"/>
      <c r="D4656" s="3"/>
    </row>
    <row r="4657" spans="1:5" x14ac:dyDescent="0.25">
      <c r="A4657" s="5"/>
      <c r="B4657" s="3"/>
      <c r="C4657" s="3"/>
      <c r="D4657" s="3"/>
      <c r="E4657" s="3"/>
    </row>
    <row r="4658" spans="1:5" x14ac:dyDescent="0.25">
      <c r="A4658" s="5"/>
      <c r="B4658" s="3"/>
      <c r="C4658" s="3"/>
      <c r="D4658" s="3"/>
      <c r="E4658" s="3"/>
    </row>
    <row r="4659" spans="1:5" x14ac:dyDescent="0.25">
      <c r="A4659" s="5"/>
      <c r="B4659" s="3"/>
      <c r="C4659" s="3"/>
      <c r="D4659" s="3"/>
      <c r="E4659" s="3"/>
    </row>
    <row r="4660" spans="1:5" x14ac:dyDescent="0.25">
      <c r="A4660" s="5"/>
      <c r="B4660" s="3"/>
      <c r="C4660" s="3"/>
      <c r="D4660" s="3"/>
      <c r="E4660" s="3"/>
    </row>
    <row r="4661" spans="1:5" x14ac:dyDescent="0.25">
      <c r="A4661" s="5"/>
      <c r="B4661" s="3"/>
      <c r="C4661" s="3"/>
      <c r="D4661" s="3"/>
      <c r="E4661" s="3"/>
    </row>
    <row r="4662" spans="1:5" x14ac:dyDescent="0.25">
      <c r="A4662" s="5"/>
      <c r="B4662" s="3"/>
      <c r="C4662" s="3"/>
      <c r="D4662" s="3"/>
      <c r="E4662" s="3"/>
    </row>
    <row r="4663" spans="1:5" x14ac:dyDescent="0.25">
      <c r="A4663" s="5"/>
      <c r="B4663" s="3"/>
      <c r="C4663" s="3"/>
      <c r="D4663" s="3"/>
      <c r="E4663" s="3"/>
    </row>
    <row r="4664" spans="1:5" x14ac:dyDescent="0.25">
      <c r="A4664" s="5"/>
      <c r="B4664" s="3"/>
      <c r="C4664" s="3"/>
      <c r="E4664" s="3"/>
    </row>
    <row r="4665" spans="1:5" x14ac:dyDescent="0.25">
      <c r="A4665" s="5"/>
      <c r="B4665" s="3"/>
      <c r="D4665" s="3"/>
    </row>
    <row r="4666" spans="1:5" x14ac:dyDescent="0.25">
      <c r="A4666" s="5"/>
      <c r="C4666" s="3"/>
      <c r="D4666" s="3"/>
    </row>
    <row r="4667" spans="1:5" x14ac:dyDescent="0.25">
      <c r="A4667" s="5"/>
      <c r="B4667" s="3"/>
      <c r="C4667" s="3"/>
    </row>
    <row r="4668" spans="1:5" x14ac:dyDescent="0.25">
      <c r="A4668" s="5"/>
      <c r="B4668" s="3"/>
      <c r="C4668" s="3"/>
      <c r="D4668" s="3"/>
    </row>
    <row r="4669" spans="1:5" x14ac:dyDescent="0.25">
      <c r="A4669" s="5"/>
      <c r="B4669" s="3"/>
      <c r="C4669" s="3"/>
      <c r="D4669" s="3"/>
    </row>
    <row r="4670" spans="1:5" x14ac:dyDescent="0.25">
      <c r="A4670" s="5"/>
      <c r="B4670" s="3"/>
      <c r="C4670" s="3"/>
      <c r="E4670" s="3"/>
    </row>
    <row r="4671" spans="1:5" x14ac:dyDescent="0.25">
      <c r="A4671" s="5"/>
      <c r="B4671" s="3"/>
    </row>
    <row r="4672" spans="1:5" x14ac:dyDescent="0.25">
      <c r="A4672" s="5"/>
      <c r="C4672" s="3"/>
      <c r="D4672" s="3"/>
    </row>
    <row r="4673" spans="1:5" x14ac:dyDescent="0.25">
      <c r="A4673" s="5"/>
      <c r="B4673" s="3"/>
      <c r="C4673" s="3"/>
      <c r="D4673" s="3"/>
      <c r="E4673" s="3"/>
    </row>
    <row r="4674" spans="1:5" x14ac:dyDescent="0.25">
      <c r="A4674" s="5"/>
      <c r="B4674" s="3"/>
      <c r="C4674" s="3"/>
      <c r="E4674" s="3"/>
    </row>
    <row r="4675" spans="1:5" x14ac:dyDescent="0.25">
      <c r="A4675" s="5"/>
      <c r="B4675" s="3"/>
      <c r="C4675" s="3"/>
      <c r="D4675" s="3"/>
      <c r="E4675" s="3"/>
    </row>
    <row r="4676" spans="1:5" x14ac:dyDescent="0.25">
      <c r="A4676" s="5"/>
      <c r="B4676" s="3"/>
      <c r="C4676" s="3"/>
      <c r="D4676" s="3"/>
      <c r="E4676" s="3"/>
    </row>
    <row r="4677" spans="1:5" x14ac:dyDescent="0.25">
      <c r="A4677" s="5"/>
      <c r="B4677" s="3"/>
      <c r="C4677" s="3"/>
      <c r="E4677" s="3"/>
    </row>
    <row r="4678" spans="1:5" x14ac:dyDescent="0.25">
      <c r="A4678" s="5"/>
      <c r="B4678" s="3"/>
      <c r="C4678" s="3"/>
      <c r="D4678" s="3"/>
    </row>
    <row r="4679" spans="1:5" x14ac:dyDescent="0.25">
      <c r="A4679" s="5"/>
      <c r="B4679" s="3"/>
      <c r="C4679" s="3"/>
      <c r="D4679" s="3"/>
      <c r="E4679" s="3"/>
    </row>
    <row r="4680" spans="1:5" x14ac:dyDescent="0.25">
      <c r="A4680" s="5"/>
      <c r="B4680" s="3"/>
      <c r="C4680" s="3"/>
      <c r="D4680" s="3"/>
      <c r="E4680" s="3"/>
    </row>
    <row r="4681" spans="1:5" x14ac:dyDescent="0.25">
      <c r="A4681" s="5"/>
      <c r="B4681" s="3"/>
      <c r="C4681" s="3"/>
      <c r="D4681" s="3"/>
      <c r="E4681" s="3"/>
    </row>
    <row r="4682" spans="1:5" x14ac:dyDescent="0.25">
      <c r="A4682" s="5"/>
      <c r="B4682" s="3"/>
      <c r="C4682" s="3"/>
      <c r="D4682" s="3"/>
      <c r="E4682" s="3"/>
    </row>
    <row r="4683" spans="1:5" x14ac:dyDescent="0.25">
      <c r="A4683" s="5"/>
      <c r="B4683" s="3"/>
      <c r="C4683" s="3"/>
      <c r="E4683" s="3"/>
    </row>
    <row r="4684" spans="1:5" x14ac:dyDescent="0.25">
      <c r="A4684" s="5"/>
      <c r="B4684" s="3"/>
      <c r="C4684" s="3"/>
      <c r="D4684" s="3"/>
      <c r="E4684" s="3"/>
    </row>
    <row r="4685" spans="1:5" x14ac:dyDescent="0.25">
      <c r="A4685" s="5"/>
      <c r="B4685" s="3"/>
      <c r="C4685" s="3"/>
      <c r="D4685" s="3"/>
      <c r="E4685" s="3"/>
    </row>
    <row r="4686" spans="1:5" x14ac:dyDescent="0.25">
      <c r="A4686" s="5"/>
      <c r="B4686" s="3"/>
      <c r="C4686" s="3"/>
      <c r="D4686" s="3"/>
      <c r="E4686" s="3"/>
    </row>
    <row r="4687" spans="1:5" x14ac:dyDescent="0.25">
      <c r="A4687" s="5"/>
      <c r="B4687" s="3"/>
      <c r="C4687" s="3"/>
    </row>
    <row r="4688" spans="1:5" x14ac:dyDescent="0.25">
      <c r="A4688" s="5"/>
      <c r="B4688" s="3"/>
      <c r="C4688" s="3"/>
      <c r="D4688" s="3"/>
      <c r="E4688" s="3"/>
    </row>
    <row r="4689" spans="1:5" x14ac:dyDescent="0.25">
      <c r="A4689" s="5"/>
      <c r="B4689" s="3"/>
      <c r="C4689" s="3"/>
      <c r="D4689" s="3"/>
    </row>
    <row r="4690" spans="1:5" x14ac:dyDescent="0.25">
      <c r="A4690" s="5"/>
      <c r="B4690" s="3"/>
      <c r="C4690" s="3"/>
      <c r="D4690" s="3"/>
      <c r="E4690" s="3"/>
    </row>
    <row r="4691" spans="1:5" x14ac:dyDescent="0.25">
      <c r="A4691" s="5"/>
      <c r="B4691" s="3"/>
      <c r="C4691" s="3"/>
      <c r="D4691" s="3"/>
    </row>
    <row r="4692" spans="1:5" x14ac:dyDescent="0.25">
      <c r="A4692" s="5"/>
      <c r="B4692" s="3"/>
      <c r="C4692" s="3"/>
      <c r="D4692" s="3"/>
      <c r="E4692" s="3"/>
    </row>
    <row r="4693" spans="1:5" x14ac:dyDescent="0.25">
      <c r="A4693" s="5"/>
      <c r="B4693" s="3"/>
      <c r="C4693" s="3"/>
      <c r="D4693" s="3"/>
      <c r="E4693" s="3"/>
    </row>
    <row r="4694" spans="1:5" x14ac:dyDescent="0.25">
      <c r="A4694" s="5"/>
      <c r="B4694" s="3"/>
      <c r="C4694" s="3"/>
      <c r="D4694" s="3"/>
      <c r="E4694" s="3"/>
    </row>
    <row r="4695" spans="1:5" x14ac:dyDescent="0.25">
      <c r="A4695" s="5"/>
      <c r="B4695" s="3"/>
      <c r="C4695" s="3"/>
      <c r="D4695" s="3"/>
      <c r="E4695" s="3"/>
    </row>
    <row r="4696" spans="1:5" x14ac:dyDescent="0.25">
      <c r="A4696" s="5"/>
      <c r="B4696" s="3"/>
      <c r="D4696" s="3"/>
    </row>
    <row r="4697" spans="1:5" x14ac:dyDescent="0.25">
      <c r="A4697" s="5"/>
      <c r="D4697" s="3"/>
      <c r="E4697" s="3"/>
    </row>
    <row r="4698" spans="1:5" x14ac:dyDescent="0.25">
      <c r="A4698" s="5"/>
      <c r="C4698" s="3"/>
      <c r="D4698" s="3"/>
      <c r="E4698" s="3"/>
    </row>
    <row r="4699" spans="1:5" x14ac:dyDescent="0.25">
      <c r="A4699" s="5"/>
      <c r="B4699" s="3"/>
      <c r="C4699" s="3"/>
      <c r="D4699" s="3"/>
      <c r="E4699" s="3"/>
    </row>
    <row r="4700" spans="1:5" x14ac:dyDescent="0.25">
      <c r="A4700" s="5"/>
      <c r="B4700" s="3"/>
      <c r="C4700" s="3"/>
      <c r="D4700" s="3"/>
      <c r="E4700" s="3"/>
    </row>
    <row r="4701" spans="1:5" x14ac:dyDescent="0.25">
      <c r="A4701" s="5"/>
      <c r="B4701" s="3"/>
      <c r="C4701" s="3"/>
      <c r="D4701" s="3"/>
      <c r="E4701" s="3"/>
    </row>
    <row r="4702" spans="1:5" x14ac:dyDescent="0.25">
      <c r="A4702" s="5"/>
      <c r="B4702" s="3"/>
      <c r="C4702" s="3"/>
      <c r="D4702" s="3"/>
      <c r="E4702" s="3"/>
    </row>
    <row r="4703" spans="1:5" x14ac:dyDescent="0.25">
      <c r="A4703" s="5"/>
      <c r="B4703" s="3"/>
      <c r="C4703" s="3"/>
      <c r="E4703" s="3"/>
    </row>
    <row r="4704" spans="1:5" x14ac:dyDescent="0.25">
      <c r="A4704" s="5"/>
      <c r="B4704" s="3"/>
      <c r="C4704" s="3"/>
      <c r="D4704" s="3"/>
      <c r="E4704" s="3"/>
    </row>
    <row r="4705" spans="1:5" x14ac:dyDescent="0.25">
      <c r="A4705" s="5"/>
      <c r="B4705" s="3"/>
      <c r="C4705" s="3"/>
      <c r="D4705" s="3"/>
      <c r="E4705" s="3"/>
    </row>
    <row r="4706" spans="1:5" x14ac:dyDescent="0.25">
      <c r="A4706" s="5"/>
      <c r="B4706" s="3"/>
      <c r="C4706" s="3"/>
      <c r="D4706" s="3"/>
      <c r="E4706" s="3"/>
    </row>
    <row r="4707" spans="1:5" x14ac:dyDescent="0.25">
      <c r="A4707" s="5"/>
      <c r="B4707" s="3"/>
      <c r="C4707" s="3"/>
      <c r="D4707" s="3"/>
      <c r="E4707" s="3"/>
    </row>
    <row r="4708" spans="1:5" x14ac:dyDescent="0.25">
      <c r="A4708" s="5"/>
      <c r="B4708" s="3"/>
      <c r="C4708" s="3"/>
      <c r="D4708" s="3"/>
      <c r="E4708" s="3"/>
    </row>
    <row r="4709" spans="1:5" x14ac:dyDescent="0.25">
      <c r="A4709" s="5"/>
      <c r="B4709" s="3"/>
      <c r="C4709" s="3"/>
      <c r="D4709" s="3"/>
      <c r="E4709" s="3"/>
    </row>
    <row r="4710" spans="1:5" x14ac:dyDescent="0.25">
      <c r="A4710" s="5"/>
      <c r="B4710" s="3"/>
      <c r="C4710" s="3"/>
      <c r="D4710" s="3"/>
      <c r="E4710" s="3"/>
    </row>
    <row r="4711" spans="1:5" x14ac:dyDescent="0.25">
      <c r="A4711" s="5"/>
      <c r="B4711" s="3"/>
      <c r="D4711" s="3"/>
    </row>
    <row r="4712" spans="1:5" x14ac:dyDescent="0.25">
      <c r="A4712" s="5"/>
      <c r="C4712" s="3"/>
      <c r="D4712" s="3"/>
      <c r="E4712" s="3"/>
    </row>
    <row r="4713" spans="1:5" x14ac:dyDescent="0.25">
      <c r="A4713" s="5"/>
      <c r="B4713" s="3"/>
      <c r="C4713" s="3"/>
      <c r="D4713" s="3"/>
      <c r="E4713" s="3"/>
    </row>
    <row r="4714" spans="1:5" x14ac:dyDescent="0.25">
      <c r="A4714" s="5"/>
      <c r="B4714" s="3"/>
      <c r="C4714" s="3"/>
      <c r="E4714" s="3"/>
    </row>
    <row r="4715" spans="1:5" x14ac:dyDescent="0.25">
      <c r="A4715" s="5"/>
      <c r="B4715" s="3"/>
      <c r="C4715" s="3"/>
      <c r="D4715" s="3"/>
      <c r="E4715" s="3"/>
    </row>
    <row r="4716" spans="1:5" x14ac:dyDescent="0.25">
      <c r="A4716" s="5"/>
      <c r="B4716" s="3"/>
      <c r="C4716" s="3"/>
      <c r="E4716" s="3"/>
    </row>
    <row r="4717" spans="1:5" x14ac:dyDescent="0.25">
      <c r="A4717" s="5"/>
      <c r="B4717" s="3"/>
      <c r="C4717" s="3"/>
      <c r="D4717" s="3"/>
      <c r="E4717" s="3"/>
    </row>
    <row r="4718" spans="1:5" x14ac:dyDescent="0.25">
      <c r="A4718" s="5"/>
      <c r="B4718" s="3"/>
      <c r="C4718" s="3"/>
      <c r="D4718" s="3"/>
      <c r="E4718" s="3"/>
    </row>
    <row r="4719" spans="1:5" x14ac:dyDescent="0.25">
      <c r="A4719" s="5"/>
      <c r="B4719" s="3"/>
      <c r="C4719" s="3"/>
      <c r="E4719" s="3"/>
    </row>
    <row r="4720" spans="1:5" x14ac:dyDescent="0.25">
      <c r="A4720" s="5"/>
      <c r="B4720" s="3"/>
      <c r="C4720" s="3"/>
      <c r="E4720" s="3"/>
    </row>
    <row r="4721" spans="1:5" x14ac:dyDescent="0.25">
      <c r="A4721" s="5"/>
      <c r="B4721" s="3"/>
      <c r="C4721" s="3"/>
      <c r="D4721" s="3"/>
      <c r="E4721" s="3"/>
    </row>
    <row r="4722" spans="1:5" x14ac:dyDescent="0.25">
      <c r="A4722" s="5"/>
      <c r="B4722" s="3"/>
      <c r="C4722" s="3"/>
      <c r="D4722" s="3"/>
      <c r="E4722" s="3"/>
    </row>
    <row r="4723" spans="1:5" x14ac:dyDescent="0.25">
      <c r="A4723" s="5"/>
      <c r="B4723" s="3"/>
      <c r="C4723" s="3"/>
      <c r="D4723" s="3"/>
      <c r="E4723" s="3"/>
    </row>
    <row r="4724" spans="1:5" x14ac:dyDescent="0.25">
      <c r="A4724" s="5"/>
      <c r="B4724" s="3"/>
      <c r="C4724" s="3"/>
      <c r="D4724" s="3"/>
      <c r="E4724" s="3"/>
    </row>
    <row r="4725" spans="1:5" x14ac:dyDescent="0.25">
      <c r="A4725" s="5"/>
      <c r="B4725" s="3"/>
      <c r="C4725" s="3"/>
      <c r="D4725" s="3"/>
      <c r="E4725" s="3"/>
    </row>
    <row r="4726" spans="1:5" x14ac:dyDescent="0.25">
      <c r="A4726" s="5"/>
      <c r="B4726" s="3"/>
      <c r="D4726" s="3"/>
    </row>
    <row r="4727" spans="1:5" x14ac:dyDescent="0.25">
      <c r="A4727" s="5"/>
      <c r="D4727" s="3"/>
    </row>
    <row r="4728" spans="1:5" x14ac:dyDescent="0.25">
      <c r="A4728" s="5"/>
      <c r="D4728" s="3"/>
    </row>
    <row r="4729" spans="1:5" x14ac:dyDescent="0.25">
      <c r="A4729" s="5"/>
    </row>
    <row r="4730" spans="1:5" x14ac:dyDescent="0.25">
      <c r="A4730" s="5"/>
    </row>
    <row r="4731" spans="1:5" x14ac:dyDescent="0.25">
      <c r="A4731" s="5"/>
    </row>
    <row r="4732" spans="1:5" x14ac:dyDescent="0.25">
      <c r="A4732" s="5"/>
    </row>
    <row r="4733" spans="1:5" x14ac:dyDescent="0.25">
      <c r="A4733" s="5"/>
    </row>
    <row r="4734" spans="1:5" x14ac:dyDescent="0.25">
      <c r="A4734" s="5"/>
    </row>
    <row r="4735" spans="1:5" x14ac:dyDescent="0.25">
      <c r="A4735" s="5"/>
    </row>
    <row r="4736" spans="1:5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4" x14ac:dyDescent="0.25">
      <c r="A4785" s="5"/>
    </row>
    <row r="4786" spans="1:4" x14ac:dyDescent="0.25">
      <c r="A4786" s="5"/>
    </row>
    <row r="4787" spans="1:4" x14ac:dyDescent="0.25">
      <c r="A4787" s="5"/>
      <c r="C4787" s="3"/>
      <c r="D4787" s="3"/>
    </row>
    <row r="4788" spans="1:4" x14ac:dyDescent="0.25">
      <c r="A4788" s="5"/>
      <c r="B4788" s="3"/>
      <c r="D4788" s="3"/>
    </row>
    <row r="4789" spans="1:4" x14ac:dyDescent="0.25">
      <c r="A4789" s="5"/>
      <c r="C4789" s="3"/>
      <c r="D4789" s="3"/>
    </row>
    <row r="4790" spans="1:4" x14ac:dyDescent="0.25">
      <c r="A4790" s="5"/>
      <c r="B4790" s="3"/>
      <c r="C4790" s="3"/>
      <c r="D4790" s="3"/>
    </row>
    <row r="4791" spans="1:4" x14ac:dyDescent="0.25">
      <c r="A4791" s="5"/>
      <c r="B4791" s="3"/>
      <c r="D4791" s="3"/>
    </row>
    <row r="4792" spans="1:4" x14ac:dyDescent="0.25">
      <c r="A4792" s="5"/>
      <c r="C4792" s="3"/>
      <c r="D4792" s="3"/>
    </row>
    <row r="4793" spans="1:4" x14ac:dyDescent="0.25">
      <c r="A4793" s="5"/>
      <c r="B4793" s="3"/>
      <c r="D4793" s="3"/>
    </row>
    <row r="4794" spans="1:4" x14ac:dyDescent="0.25">
      <c r="A4794" s="5"/>
    </row>
    <row r="4795" spans="1:4" x14ac:dyDescent="0.25">
      <c r="A4795" s="5"/>
    </row>
    <row r="4796" spans="1:4" x14ac:dyDescent="0.25">
      <c r="A4796" s="5"/>
    </row>
    <row r="4797" spans="1:4" x14ac:dyDescent="0.25">
      <c r="A4797" s="5"/>
    </row>
    <row r="4798" spans="1:4" x14ac:dyDescent="0.25">
      <c r="A4798" s="5"/>
    </row>
    <row r="4799" spans="1:4" x14ac:dyDescent="0.25">
      <c r="A4799" s="5"/>
    </row>
    <row r="4800" spans="1:4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E7E8-3CF3-47B9-BF91-14253E55820C}">
  <sheetPr codeName="Sheet7">
    <tabColor theme="2"/>
  </sheetPr>
  <dimension ref="A1:F3324"/>
  <sheetViews>
    <sheetView workbookViewId="0">
      <selection activeCell="L18" sqref="L18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</row>
    <row r="2" spans="1:6" x14ac:dyDescent="0.25">
      <c r="A2" s="7">
        <v>45717</v>
      </c>
      <c r="B2" s="1">
        <v>1821.95</v>
      </c>
      <c r="C2" s="1">
        <v>2233.88</v>
      </c>
      <c r="D2" s="1">
        <v>2546.39</v>
      </c>
      <c r="E2" s="1">
        <v>1766.97</v>
      </c>
      <c r="F2" s="2">
        <f>(B2-C2)/C2</f>
        <v>-0.18440113166329439</v>
      </c>
    </row>
    <row r="3" spans="1:6" x14ac:dyDescent="0.25">
      <c r="A3" s="7">
        <v>45689</v>
      </c>
      <c r="B3" s="1">
        <v>2236.41</v>
      </c>
      <c r="C3" s="1">
        <v>3298.69</v>
      </c>
      <c r="D3" s="1">
        <v>3331.28</v>
      </c>
      <c r="E3" s="1">
        <v>2078.6799999999998</v>
      </c>
      <c r="F3" s="2">
        <f t="shared" ref="F3:F66" si="0">(B3-C3)/C3</f>
        <v>-0.32203086679863829</v>
      </c>
    </row>
    <row r="4" spans="1:6" x14ac:dyDescent="0.25">
      <c r="A4" s="7">
        <v>45658</v>
      </c>
      <c r="B4" s="1">
        <v>3298.69</v>
      </c>
      <c r="C4" s="1">
        <v>3337.8</v>
      </c>
      <c r="D4" s="1">
        <v>3742.07</v>
      </c>
      <c r="E4" s="1">
        <v>2943.61</v>
      </c>
      <c r="F4" s="2">
        <f t="shared" si="0"/>
        <v>-1.1717298819581798E-2</v>
      </c>
    </row>
    <row r="5" spans="1:6" x14ac:dyDescent="0.25">
      <c r="A5" s="7">
        <v>45627</v>
      </c>
      <c r="B5" s="1">
        <v>3337.8</v>
      </c>
      <c r="C5" s="1">
        <v>3702.96</v>
      </c>
      <c r="D5" s="1">
        <v>4102.8999999999996</v>
      </c>
      <c r="E5" s="1">
        <v>3103.72</v>
      </c>
      <c r="F5" s="2">
        <f t="shared" si="0"/>
        <v>-9.8613001490699292E-2</v>
      </c>
    </row>
    <row r="6" spans="1:6" x14ac:dyDescent="0.25">
      <c r="A6" s="7">
        <v>45597</v>
      </c>
      <c r="B6" s="1">
        <v>3702.97</v>
      </c>
      <c r="C6" s="1">
        <v>2519.14</v>
      </c>
      <c r="D6" s="1">
        <v>3733.47</v>
      </c>
      <c r="E6" s="1">
        <v>2362.91</v>
      </c>
      <c r="F6" s="2">
        <f t="shared" si="0"/>
        <v>0.46993418388815228</v>
      </c>
    </row>
    <row r="7" spans="1:6" x14ac:dyDescent="0.25">
      <c r="A7" s="7">
        <v>45566</v>
      </c>
      <c r="B7" s="1">
        <v>2519.14</v>
      </c>
      <c r="C7" s="1">
        <v>2602.3000000000002</v>
      </c>
      <c r="D7" s="1">
        <v>2766.1</v>
      </c>
      <c r="E7" s="1">
        <v>2311.6799999999998</v>
      </c>
      <c r="F7" s="2">
        <f t="shared" si="0"/>
        <v>-3.1956346309034434E-2</v>
      </c>
    </row>
    <row r="8" spans="1:6" x14ac:dyDescent="0.25">
      <c r="A8" s="7">
        <v>45536</v>
      </c>
      <c r="B8" s="1">
        <v>2603.48</v>
      </c>
      <c r="C8" s="1">
        <v>2513.06</v>
      </c>
      <c r="D8" s="1">
        <v>2726.69</v>
      </c>
      <c r="E8" s="1">
        <v>2151.8000000000002</v>
      </c>
      <c r="F8" s="2">
        <f t="shared" si="0"/>
        <v>3.5980040269631475E-2</v>
      </c>
    </row>
    <row r="9" spans="1:6" x14ac:dyDescent="0.25">
      <c r="A9" s="7">
        <v>45505</v>
      </c>
      <c r="B9" s="1">
        <v>2513.56</v>
      </c>
      <c r="C9" s="1">
        <v>3231.81</v>
      </c>
      <c r="D9" s="1">
        <v>3242.07</v>
      </c>
      <c r="E9" s="1">
        <v>2166.31</v>
      </c>
      <c r="F9" s="2">
        <f t="shared" si="0"/>
        <v>-0.22224388191137476</v>
      </c>
    </row>
    <row r="10" spans="1:6" x14ac:dyDescent="0.25">
      <c r="A10" s="7">
        <v>45474</v>
      </c>
      <c r="B10" s="1">
        <v>3231.84</v>
      </c>
      <c r="C10" s="1">
        <v>3437.84</v>
      </c>
      <c r="D10" s="1">
        <v>3559.66</v>
      </c>
      <c r="E10" s="1">
        <v>2822.44</v>
      </c>
      <c r="F10" s="2">
        <f t="shared" si="0"/>
        <v>-5.9921345961417634E-2</v>
      </c>
    </row>
    <row r="11" spans="1:6" x14ac:dyDescent="0.25">
      <c r="A11" s="7">
        <v>45444</v>
      </c>
      <c r="B11" s="1">
        <v>3437.84</v>
      </c>
      <c r="C11" s="1">
        <v>3762.63</v>
      </c>
      <c r="D11" s="1">
        <v>3885.15</v>
      </c>
      <c r="E11" s="1">
        <v>3245.76</v>
      </c>
      <c r="F11" s="2">
        <f t="shared" si="0"/>
        <v>-8.631994110502493E-2</v>
      </c>
    </row>
    <row r="12" spans="1:6" x14ac:dyDescent="0.25">
      <c r="A12" s="7">
        <v>45413</v>
      </c>
      <c r="B12" s="1">
        <v>3762.66</v>
      </c>
      <c r="C12" s="1">
        <v>3014.38</v>
      </c>
      <c r="D12" s="1">
        <v>3976</v>
      </c>
      <c r="E12" s="1">
        <v>2819.19</v>
      </c>
      <c r="F12" s="2">
        <f t="shared" si="0"/>
        <v>0.24823678501051616</v>
      </c>
    </row>
    <row r="13" spans="1:6" x14ac:dyDescent="0.25">
      <c r="A13" s="7">
        <v>45383</v>
      </c>
      <c r="B13" s="1">
        <v>3014.41</v>
      </c>
      <c r="C13" s="1">
        <v>3647.08</v>
      </c>
      <c r="D13" s="1">
        <v>3727.87</v>
      </c>
      <c r="E13" s="1">
        <v>2863.89</v>
      </c>
      <c r="F13" s="2">
        <f t="shared" si="0"/>
        <v>-0.17347302499533876</v>
      </c>
    </row>
    <row r="14" spans="1:6" x14ac:dyDescent="0.25">
      <c r="A14" s="7">
        <v>45352</v>
      </c>
      <c r="B14" s="1">
        <v>3647.09</v>
      </c>
      <c r="C14" s="1">
        <v>3339.25</v>
      </c>
      <c r="D14" s="1">
        <v>4091.28</v>
      </c>
      <c r="E14" s="1">
        <v>3063.6</v>
      </c>
      <c r="F14" s="2">
        <f t="shared" si="0"/>
        <v>9.2188365650969578E-2</v>
      </c>
    </row>
    <row r="15" spans="1:6" x14ac:dyDescent="0.25">
      <c r="A15" s="7">
        <v>45323</v>
      </c>
      <c r="B15" s="1">
        <v>3339.26</v>
      </c>
      <c r="C15" s="1">
        <v>2283.14</v>
      </c>
      <c r="D15" s="1">
        <v>3520.8</v>
      </c>
      <c r="E15" s="1">
        <v>2240.79</v>
      </c>
      <c r="F15" s="2">
        <f t="shared" si="0"/>
        <v>0.46257347337438809</v>
      </c>
    </row>
    <row r="16" spans="1:6" x14ac:dyDescent="0.25">
      <c r="A16" s="7">
        <v>45292</v>
      </c>
      <c r="B16" s="1">
        <v>2283.14</v>
      </c>
      <c r="C16" s="1">
        <v>2281.89</v>
      </c>
      <c r="D16" s="1">
        <v>2712.88</v>
      </c>
      <c r="E16" s="1">
        <v>2122.7800000000002</v>
      </c>
      <c r="F16" s="2">
        <f t="shared" si="0"/>
        <v>5.4779152369307897E-4</v>
      </c>
    </row>
    <row r="17" spans="1:6" x14ac:dyDescent="0.25">
      <c r="A17" s="7">
        <v>45261</v>
      </c>
      <c r="B17" s="1">
        <v>2281.9</v>
      </c>
      <c r="C17" s="1">
        <v>2051.59</v>
      </c>
      <c r="D17" s="1">
        <v>2443.59</v>
      </c>
      <c r="E17" s="1">
        <v>2045.39</v>
      </c>
      <c r="F17" s="2">
        <f t="shared" si="0"/>
        <v>0.11225927207677944</v>
      </c>
    </row>
    <row r="18" spans="1:6" x14ac:dyDescent="0.25">
      <c r="A18" s="7">
        <v>45231</v>
      </c>
      <c r="B18" s="1">
        <v>2051.56</v>
      </c>
      <c r="C18" s="1">
        <v>1815.12</v>
      </c>
      <c r="D18" s="1">
        <v>2135.91</v>
      </c>
      <c r="E18" s="1">
        <v>1779.79</v>
      </c>
      <c r="F18" s="2">
        <f t="shared" si="0"/>
        <v>0.13026136013045972</v>
      </c>
    </row>
    <row r="19" spans="1:6" x14ac:dyDescent="0.25">
      <c r="A19" s="7">
        <v>45200</v>
      </c>
      <c r="B19" s="1">
        <v>1815.13</v>
      </c>
      <c r="C19" s="1">
        <v>1670.92</v>
      </c>
      <c r="D19" s="1">
        <v>1864.81</v>
      </c>
      <c r="E19" s="1">
        <v>1523.78</v>
      </c>
      <c r="F19" s="2">
        <f t="shared" si="0"/>
        <v>8.6305747731788493E-2</v>
      </c>
    </row>
    <row r="20" spans="1:6" x14ac:dyDescent="0.25">
      <c r="A20" s="7">
        <v>45170</v>
      </c>
      <c r="B20" s="1">
        <v>1670.92</v>
      </c>
      <c r="C20" s="1">
        <v>1645.82</v>
      </c>
      <c r="D20" s="1">
        <v>1693.68</v>
      </c>
      <c r="E20" s="1">
        <v>1533.95</v>
      </c>
      <c r="F20" s="2">
        <f t="shared" si="0"/>
        <v>1.5250756461824585E-2</v>
      </c>
    </row>
    <row r="21" spans="1:6" x14ac:dyDescent="0.25">
      <c r="A21" s="7">
        <v>45139</v>
      </c>
      <c r="B21" s="1">
        <v>1645.82</v>
      </c>
      <c r="C21" s="1">
        <v>1856.17</v>
      </c>
      <c r="D21" s="1">
        <v>1879.32</v>
      </c>
      <c r="E21" s="1">
        <v>1560.88</v>
      </c>
      <c r="F21" s="2">
        <f t="shared" si="0"/>
        <v>-0.11332474934946699</v>
      </c>
    </row>
    <row r="22" spans="1:6" x14ac:dyDescent="0.25">
      <c r="A22" s="7">
        <v>45108</v>
      </c>
      <c r="B22" s="1">
        <v>1856.17</v>
      </c>
      <c r="C22" s="1">
        <v>1933.8</v>
      </c>
      <c r="D22" s="1">
        <v>2025.56</v>
      </c>
      <c r="E22" s="1">
        <v>1827.35</v>
      </c>
      <c r="F22" s="2">
        <f t="shared" si="0"/>
        <v>-4.0143758403144006E-2</v>
      </c>
    </row>
    <row r="23" spans="1:6" x14ac:dyDescent="0.25">
      <c r="A23" s="7">
        <v>45078</v>
      </c>
      <c r="B23" s="1">
        <v>1933.8</v>
      </c>
      <c r="C23" s="1">
        <v>1873.62</v>
      </c>
      <c r="D23" s="1">
        <v>1943.65</v>
      </c>
      <c r="E23" s="1">
        <v>1632.5</v>
      </c>
      <c r="F23" s="2">
        <f t="shared" si="0"/>
        <v>3.2119640055080577E-2</v>
      </c>
    </row>
    <row r="24" spans="1:6" x14ac:dyDescent="0.25">
      <c r="A24" s="7">
        <v>45047</v>
      </c>
      <c r="B24" s="1">
        <v>1873.63</v>
      </c>
      <c r="C24" s="1">
        <v>1869.05</v>
      </c>
      <c r="D24" s="1">
        <v>2013.1</v>
      </c>
      <c r="E24" s="1">
        <v>1741.48</v>
      </c>
      <c r="F24" s="2">
        <f t="shared" si="0"/>
        <v>2.450442738289588E-3</v>
      </c>
    </row>
    <row r="25" spans="1:6" x14ac:dyDescent="0.25">
      <c r="A25" s="7">
        <v>45017</v>
      </c>
      <c r="B25" s="1">
        <v>1868.88</v>
      </c>
      <c r="C25" s="1">
        <v>1821.62</v>
      </c>
      <c r="D25" s="1">
        <v>2137.56</v>
      </c>
      <c r="E25" s="1">
        <v>1764.26</v>
      </c>
      <c r="F25" s="2">
        <f t="shared" si="0"/>
        <v>2.5943940009442265E-2</v>
      </c>
    </row>
    <row r="26" spans="1:6" x14ac:dyDescent="0.25">
      <c r="A26" s="7">
        <v>44986</v>
      </c>
      <c r="B26" s="1">
        <v>1821.62</v>
      </c>
      <c r="C26" s="1">
        <v>1604.69</v>
      </c>
      <c r="D26" s="1">
        <v>1852.48</v>
      </c>
      <c r="E26" s="1">
        <v>1371.47</v>
      </c>
      <c r="F26" s="2">
        <f t="shared" si="0"/>
        <v>0.13518498900099074</v>
      </c>
    </row>
    <row r="27" spans="1:6" x14ac:dyDescent="0.25">
      <c r="A27" s="7">
        <v>44958</v>
      </c>
      <c r="B27" s="1">
        <v>1604.69</v>
      </c>
      <c r="C27" s="1">
        <v>1585.27</v>
      </c>
      <c r="D27" s="1">
        <v>1738.87</v>
      </c>
      <c r="E27" s="1">
        <v>1464.1</v>
      </c>
      <c r="F27" s="2">
        <f t="shared" si="0"/>
        <v>1.2250279132261427E-2</v>
      </c>
    </row>
    <row r="28" spans="1:6" x14ac:dyDescent="0.25">
      <c r="A28" s="7">
        <v>44927</v>
      </c>
      <c r="B28" s="1">
        <v>1585.27</v>
      </c>
      <c r="C28" s="1">
        <v>1195.69</v>
      </c>
      <c r="D28" s="1">
        <v>1678.27</v>
      </c>
      <c r="E28" s="1">
        <v>1191.67</v>
      </c>
      <c r="F28" s="2">
        <f t="shared" si="0"/>
        <v>0.32582023768702584</v>
      </c>
    </row>
    <row r="29" spans="1:6" x14ac:dyDescent="0.25">
      <c r="A29" s="7">
        <v>44896</v>
      </c>
      <c r="B29" s="1">
        <v>1195.67</v>
      </c>
      <c r="C29" s="1">
        <v>1294.4000000000001</v>
      </c>
      <c r="D29" s="1">
        <v>1348.43</v>
      </c>
      <c r="E29" s="1">
        <v>1152.54</v>
      </c>
      <c r="F29" s="2">
        <f t="shared" si="0"/>
        <v>-7.6274721878862806E-2</v>
      </c>
    </row>
    <row r="30" spans="1:6" x14ac:dyDescent="0.25">
      <c r="A30" s="7">
        <v>44866</v>
      </c>
      <c r="B30" s="1">
        <v>1294.4100000000001</v>
      </c>
      <c r="C30" s="1">
        <v>1572.89</v>
      </c>
      <c r="D30" s="1">
        <v>1666.17</v>
      </c>
      <c r="E30" s="1">
        <v>1076.29</v>
      </c>
      <c r="F30" s="2">
        <f t="shared" si="0"/>
        <v>-0.17704988905772176</v>
      </c>
    </row>
    <row r="31" spans="1:6" x14ac:dyDescent="0.25">
      <c r="A31" s="7">
        <v>44835</v>
      </c>
      <c r="B31" s="1">
        <v>1572.89</v>
      </c>
      <c r="C31" s="1">
        <v>1328.73</v>
      </c>
      <c r="D31" s="1">
        <v>1660.13</v>
      </c>
      <c r="E31" s="1">
        <v>1196.6300000000001</v>
      </c>
      <c r="F31" s="2">
        <f t="shared" si="0"/>
        <v>0.18375441210780225</v>
      </c>
    </row>
    <row r="32" spans="1:6" x14ac:dyDescent="0.25">
      <c r="A32" s="7">
        <v>44805</v>
      </c>
      <c r="B32" s="1">
        <v>1328.73</v>
      </c>
      <c r="C32" s="1">
        <v>1554.57</v>
      </c>
      <c r="D32" s="1">
        <v>1788.1</v>
      </c>
      <c r="E32" s="1">
        <v>1222.29</v>
      </c>
      <c r="F32" s="2">
        <f t="shared" si="0"/>
        <v>-0.1452748991682587</v>
      </c>
    </row>
    <row r="33" spans="1:6" x14ac:dyDescent="0.25">
      <c r="A33" s="7">
        <v>44774</v>
      </c>
      <c r="B33" s="1">
        <v>1555.12</v>
      </c>
      <c r="C33" s="1">
        <v>1679.98</v>
      </c>
      <c r="D33" s="1">
        <v>2028.4</v>
      </c>
      <c r="E33" s="1">
        <v>1424.33</v>
      </c>
      <c r="F33" s="2">
        <f t="shared" si="0"/>
        <v>-7.4322313360873415E-2</v>
      </c>
    </row>
    <row r="34" spans="1:6" x14ac:dyDescent="0.25">
      <c r="A34" s="7">
        <v>44743</v>
      </c>
      <c r="B34" s="1">
        <v>1680</v>
      </c>
      <c r="C34" s="1">
        <v>1069.1300000000001</v>
      </c>
      <c r="D34" s="1">
        <v>1781.39</v>
      </c>
      <c r="E34" s="1">
        <v>1012.29</v>
      </c>
      <c r="F34" s="2">
        <f t="shared" si="0"/>
        <v>0.57137111483168546</v>
      </c>
    </row>
    <row r="35" spans="1:6" x14ac:dyDescent="0.25">
      <c r="A35" s="7">
        <v>44713</v>
      </c>
      <c r="B35" s="1">
        <v>1069.05</v>
      </c>
      <c r="C35" s="1">
        <v>1941.81</v>
      </c>
      <c r="D35" s="1">
        <v>1971.22</v>
      </c>
      <c r="E35" s="1">
        <v>883.35</v>
      </c>
      <c r="F35" s="2">
        <f t="shared" si="0"/>
        <v>-0.44945694995905883</v>
      </c>
    </row>
    <row r="36" spans="1:6" x14ac:dyDescent="0.25">
      <c r="A36" s="7">
        <v>44682</v>
      </c>
      <c r="B36" s="1">
        <v>1941.79</v>
      </c>
      <c r="C36" s="1">
        <v>2727.2</v>
      </c>
      <c r="D36" s="1">
        <v>2963.54</v>
      </c>
      <c r="E36" s="1">
        <v>1708.62</v>
      </c>
      <c r="F36" s="2">
        <f t="shared" si="0"/>
        <v>-0.2879913464359049</v>
      </c>
    </row>
    <row r="37" spans="1:6" x14ac:dyDescent="0.25">
      <c r="A37" s="7">
        <v>44652</v>
      </c>
      <c r="B37" s="1">
        <v>2727.18</v>
      </c>
      <c r="C37" s="1">
        <v>3282.33</v>
      </c>
      <c r="D37" s="1">
        <v>3579.82</v>
      </c>
      <c r="E37" s="1">
        <v>2716.31</v>
      </c>
      <c r="F37" s="2">
        <f t="shared" si="0"/>
        <v>-0.169132902541792</v>
      </c>
    </row>
    <row r="38" spans="1:6" x14ac:dyDescent="0.25">
      <c r="A38" s="7">
        <v>44621</v>
      </c>
      <c r="B38" s="1">
        <v>3282.35</v>
      </c>
      <c r="C38" s="1">
        <v>2922.44</v>
      </c>
      <c r="D38" s="1">
        <v>3481.23</v>
      </c>
      <c r="E38" s="1">
        <v>2447.7399999999998</v>
      </c>
      <c r="F38" s="2">
        <f t="shared" si="0"/>
        <v>0.12315393985847438</v>
      </c>
    </row>
    <row r="39" spans="1:6" x14ac:dyDescent="0.25">
      <c r="A39" s="7">
        <v>44593</v>
      </c>
      <c r="B39" s="1">
        <v>2922.5</v>
      </c>
      <c r="C39" s="1">
        <v>2686.82</v>
      </c>
      <c r="D39" s="1">
        <v>3277.36</v>
      </c>
      <c r="E39" s="1">
        <v>2303.0700000000002</v>
      </c>
      <c r="F39" s="2">
        <f t="shared" si="0"/>
        <v>8.7717078181642177E-2</v>
      </c>
    </row>
    <row r="40" spans="1:6" x14ac:dyDescent="0.25">
      <c r="A40" s="7">
        <v>44562</v>
      </c>
      <c r="B40" s="1">
        <v>2686.82</v>
      </c>
      <c r="C40" s="1">
        <v>3677.69</v>
      </c>
      <c r="D40" s="1">
        <v>3889.07</v>
      </c>
      <c r="E40" s="1">
        <v>2161.5500000000002</v>
      </c>
      <c r="F40" s="2">
        <f t="shared" si="0"/>
        <v>-0.26942727636097658</v>
      </c>
    </row>
    <row r="41" spans="1:6" x14ac:dyDescent="0.25">
      <c r="A41" s="7">
        <v>44531</v>
      </c>
      <c r="B41" s="1">
        <v>3677.85</v>
      </c>
      <c r="C41" s="1">
        <v>4628.72</v>
      </c>
      <c r="D41" s="1">
        <v>4778.1400000000003</v>
      </c>
      <c r="E41" s="1">
        <v>3533.02</v>
      </c>
      <c r="F41" s="2">
        <f t="shared" si="0"/>
        <v>-0.20542828254895529</v>
      </c>
    </row>
    <row r="42" spans="1:6" x14ac:dyDescent="0.25">
      <c r="A42" s="7">
        <v>44501</v>
      </c>
      <c r="B42" s="1">
        <v>4628.8999999999996</v>
      </c>
      <c r="C42" s="1">
        <v>4287.41</v>
      </c>
      <c r="D42" s="1">
        <v>4864.0600000000004</v>
      </c>
      <c r="E42" s="1">
        <v>3917.43</v>
      </c>
      <c r="F42" s="2">
        <f t="shared" si="0"/>
        <v>7.9649485353628369E-2</v>
      </c>
    </row>
    <row r="43" spans="1:6" x14ac:dyDescent="0.25">
      <c r="A43" s="7">
        <v>44470</v>
      </c>
      <c r="B43" s="1">
        <v>4287.5600000000004</v>
      </c>
      <c r="C43" s="1">
        <v>2999.86</v>
      </c>
      <c r="D43" s="1">
        <v>4458.3</v>
      </c>
      <c r="E43" s="1">
        <v>2972.75</v>
      </c>
      <c r="F43" s="2">
        <f t="shared" si="0"/>
        <v>0.42925336515704071</v>
      </c>
    </row>
    <row r="44" spans="1:6" x14ac:dyDescent="0.25">
      <c r="A44" s="7">
        <v>44440</v>
      </c>
      <c r="B44" s="1">
        <v>3000.59</v>
      </c>
      <c r="C44" s="1">
        <v>3429.65</v>
      </c>
      <c r="D44" s="1">
        <v>4024.89</v>
      </c>
      <c r="E44" s="1">
        <v>2659.71</v>
      </c>
      <c r="F44" s="2">
        <f t="shared" si="0"/>
        <v>-0.12510314463574998</v>
      </c>
    </row>
    <row r="45" spans="1:6" x14ac:dyDescent="0.25">
      <c r="A45" s="7">
        <v>44409</v>
      </c>
      <c r="B45" s="1">
        <v>3430.74</v>
      </c>
      <c r="C45" s="1">
        <v>2530.94</v>
      </c>
      <c r="D45" s="1">
        <v>3467.42</v>
      </c>
      <c r="E45" s="1">
        <v>2445.4899999999998</v>
      </c>
      <c r="F45" s="2">
        <f t="shared" si="0"/>
        <v>0.35552008344725661</v>
      </c>
    </row>
    <row r="46" spans="1:6" x14ac:dyDescent="0.25">
      <c r="A46" s="7">
        <v>44378</v>
      </c>
      <c r="B46" s="1">
        <v>2532.19</v>
      </c>
      <c r="C46" s="1">
        <v>2274.5</v>
      </c>
      <c r="D46" s="1">
        <v>2551.6799999999998</v>
      </c>
      <c r="E46" s="1">
        <v>1720.7</v>
      </c>
      <c r="F46" s="2">
        <f t="shared" si="0"/>
        <v>0.11329522972081779</v>
      </c>
    </row>
    <row r="47" spans="1:6" x14ac:dyDescent="0.25">
      <c r="A47" s="7">
        <v>44348</v>
      </c>
      <c r="B47" s="1">
        <v>2273.84</v>
      </c>
      <c r="C47" s="1">
        <v>2707.94</v>
      </c>
      <c r="D47" s="1">
        <v>2889.19</v>
      </c>
      <c r="E47" s="1">
        <v>1707.24</v>
      </c>
      <c r="F47" s="2">
        <f t="shared" si="0"/>
        <v>-0.16030635833881102</v>
      </c>
    </row>
    <row r="48" spans="1:6" x14ac:dyDescent="0.25">
      <c r="A48" s="7">
        <v>44317</v>
      </c>
      <c r="B48" s="1">
        <v>2708.47</v>
      </c>
      <c r="C48" s="1">
        <v>2772.27</v>
      </c>
      <c r="D48" s="1">
        <v>4366.1000000000004</v>
      </c>
      <c r="E48" s="1">
        <v>1739.91</v>
      </c>
      <c r="F48" s="2">
        <f t="shared" si="0"/>
        <v>-2.301363142839629E-2</v>
      </c>
    </row>
    <row r="49" spans="1:6" x14ac:dyDescent="0.25">
      <c r="A49" s="7">
        <v>44287</v>
      </c>
      <c r="B49" s="1">
        <v>2772.78</v>
      </c>
      <c r="C49" s="1">
        <v>1918.82</v>
      </c>
      <c r="D49" s="1">
        <v>2797.61</v>
      </c>
      <c r="E49" s="1">
        <v>1897.38</v>
      </c>
      <c r="F49" s="2">
        <f t="shared" si="0"/>
        <v>0.44504435017354432</v>
      </c>
    </row>
    <row r="50" spans="1:6" x14ac:dyDescent="0.25">
      <c r="A50" s="7">
        <v>44256</v>
      </c>
      <c r="B50" s="1">
        <v>1917.99</v>
      </c>
      <c r="C50" s="1">
        <v>1418.91</v>
      </c>
      <c r="D50" s="1">
        <v>1945.4</v>
      </c>
      <c r="E50" s="1">
        <v>1411.55</v>
      </c>
      <c r="F50" s="2">
        <f t="shared" si="0"/>
        <v>0.35173478233291744</v>
      </c>
    </row>
    <row r="51" spans="1:6" x14ac:dyDescent="0.25">
      <c r="A51" s="7">
        <v>44228</v>
      </c>
      <c r="B51" s="1">
        <v>1418.76</v>
      </c>
      <c r="C51" s="1">
        <v>1312.69</v>
      </c>
      <c r="D51" s="1">
        <v>2040.79</v>
      </c>
      <c r="E51" s="1">
        <v>1272.0899999999999</v>
      </c>
      <c r="F51" s="2">
        <f t="shared" si="0"/>
        <v>8.080354082075733E-2</v>
      </c>
    </row>
    <row r="52" spans="1:6" x14ac:dyDescent="0.25">
      <c r="A52" s="7">
        <v>44197</v>
      </c>
      <c r="B52" s="1">
        <v>1312.73</v>
      </c>
      <c r="C52" s="1">
        <v>735.87</v>
      </c>
      <c r="D52" s="1">
        <v>1474.68</v>
      </c>
      <c r="E52" s="1">
        <v>715.15</v>
      </c>
      <c r="F52" s="2">
        <f t="shared" si="0"/>
        <v>0.78391563727288793</v>
      </c>
    </row>
    <row r="53" spans="1:6" x14ac:dyDescent="0.25">
      <c r="A53" s="7">
        <v>44166</v>
      </c>
      <c r="B53" s="1">
        <v>735.94</v>
      </c>
      <c r="C53" s="1">
        <v>616.78</v>
      </c>
      <c r="D53" s="1">
        <v>757.11</v>
      </c>
      <c r="E53" s="1">
        <v>530.88</v>
      </c>
      <c r="F53" s="2">
        <f t="shared" si="0"/>
        <v>0.19319692597036234</v>
      </c>
    </row>
    <row r="54" spans="1:6" x14ac:dyDescent="0.25">
      <c r="A54" s="7">
        <v>44136</v>
      </c>
      <c r="B54" s="1">
        <v>615.91999999999996</v>
      </c>
      <c r="C54" s="1">
        <v>386.36</v>
      </c>
      <c r="D54" s="1">
        <v>621.70000000000005</v>
      </c>
      <c r="E54" s="1">
        <v>370.96</v>
      </c>
      <c r="F54" s="2">
        <f t="shared" si="0"/>
        <v>0.59416088622010543</v>
      </c>
    </row>
    <row r="55" spans="1:6" x14ac:dyDescent="0.25">
      <c r="A55" s="7">
        <v>44105</v>
      </c>
      <c r="B55" s="1">
        <v>386.42</v>
      </c>
      <c r="C55" s="1">
        <v>359.5</v>
      </c>
      <c r="D55" s="1">
        <v>420.12</v>
      </c>
      <c r="E55" s="1">
        <v>334.11</v>
      </c>
      <c r="F55" s="2">
        <f t="shared" si="0"/>
        <v>7.4881780250347751E-2</v>
      </c>
    </row>
    <row r="56" spans="1:6" x14ac:dyDescent="0.25">
      <c r="A56" s="7">
        <v>44075</v>
      </c>
      <c r="B56" s="1">
        <v>359.39</v>
      </c>
      <c r="C56" s="1">
        <v>433.89</v>
      </c>
      <c r="D56" s="1">
        <v>488.24</v>
      </c>
      <c r="E56" s="1">
        <v>314.13</v>
      </c>
      <c r="F56" s="2">
        <f t="shared" si="0"/>
        <v>-0.17170250524326441</v>
      </c>
    </row>
    <row r="57" spans="1:6" x14ac:dyDescent="0.25">
      <c r="A57" s="7">
        <v>44044</v>
      </c>
      <c r="B57" s="1">
        <v>433.9</v>
      </c>
      <c r="C57" s="1">
        <v>346.48</v>
      </c>
      <c r="D57" s="1">
        <v>444.86</v>
      </c>
      <c r="E57" s="1">
        <v>335.76</v>
      </c>
      <c r="F57" s="2">
        <f t="shared" si="0"/>
        <v>0.25230893558069717</v>
      </c>
    </row>
    <row r="58" spans="1:6" x14ac:dyDescent="0.25">
      <c r="A58" s="7">
        <v>44013</v>
      </c>
      <c r="B58" s="1">
        <v>346.51</v>
      </c>
      <c r="C58" s="1">
        <v>225.61</v>
      </c>
      <c r="D58" s="1">
        <v>349.34</v>
      </c>
      <c r="E58" s="1">
        <v>223.53</v>
      </c>
      <c r="F58" s="2">
        <f t="shared" si="0"/>
        <v>0.53588050175080881</v>
      </c>
    </row>
    <row r="59" spans="1:6" x14ac:dyDescent="0.25">
      <c r="A59" s="7">
        <v>43983</v>
      </c>
      <c r="B59" s="1">
        <v>225.63</v>
      </c>
      <c r="C59" s="1">
        <v>231.8</v>
      </c>
      <c r="D59" s="1">
        <v>253.21</v>
      </c>
      <c r="E59" s="1">
        <v>217.11</v>
      </c>
      <c r="F59" s="2">
        <f t="shared" si="0"/>
        <v>-2.6617773943054424E-2</v>
      </c>
    </row>
    <row r="60" spans="1:6" x14ac:dyDescent="0.25">
      <c r="A60" s="7">
        <v>43952</v>
      </c>
      <c r="B60" s="1">
        <v>231.81</v>
      </c>
      <c r="C60" s="1">
        <v>206.23</v>
      </c>
      <c r="D60" s="1">
        <v>246.55</v>
      </c>
      <c r="E60" s="1">
        <v>177.43</v>
      </c>
      <c r="F60" s="2">
        <f t="shared" si="0"/>
        <v>0.12403627018377546</v>
      </c>
    </row>
    <row r="61" spans="1:6" x14ac:dyDescent="0.25">
      <c r="A61" s="7">
        <v>43922</v>
      </c>
      <c r="B61" s="1">
        <v>206.22</v>
      </c>
      <c r="C61" s="1">
        <v>132.88</v>
      </c>
      <c r="D61" s="1">
        <v>227.05</v>
      </c>
      <c r="E61" s="1">
        <v>128.93</v>
      </c>
      <c r="F61" s="2">
        <f t="shared" si="0"/>
        <v>0.55192655027092119</v>
      </c>
    </row>
    <row r="62" spans="1:6" x14ac:dyDescent="0.25">
      <c r="A62" s="7">
        <v>43891</v>
      </c>
      <c r="B62" s="1">
        <v>132.86000000000001</v>
      </c>
      <c r="C62" s="1">
        <v>217.51</v>
      </c>
      <c r="D62" s="1">
        <v>251.55</v>
      </c>
      <c r="E62" s="1">
        <v>88.5</v>
      </c>
      <c r="F62" s="2">
        <f t="shared" si="0"/>
        <v>-0.38917750908004223</v>
      </c>
    </row>
    <row r="63" spans="1:6" x14ac:dyDescent="0.25">
      <c r="A63" s="7">
        <v>43862</v>
      </c>
      <c r="B63" s="1">
        <v>217.52</v>
      </c>
      <c r="C63" s="1">
        <v>179.88</v>
      </c>
      <c r="D63" s="1">
        <v>287.93</v>
      </c>
      <c r="E63" s="1">
        <v>179.88</v>
      </c>
      <c r="F63" s="2">
        <f t="shared" si="0"/>
        <v>0.2092506115187904</v>
      </c>
    </row>
    <row r="64" spans="1:6" x14ac:dyDescent="0.25">
      <c r="A64" s="7">
        <v>43831</v>
      </c>
      <c r="B64" s="1">
        <v>179.91</v>
      </c>
      <c r="C64" s="1">
        <v>129.21</v>
      </c>
      <c r="D64" s="1">
        <v>186.76</v>
      </c>
      <c r="E64" s="1">
        <v>126.05</v>
      </c>
      <c r="F64" s="2">
        <f t="shared" si="0"/>
        <v>0.39238449036452278</v>
      </c>
    </row>
    <row r="65" spans="1:6" x14ac:dyDescent="0.25">
      <c r="A65" s="7">
        <v>43800</v>
      </c>
      <c r="B65" s="1">
        <v>129.21</v>
      </c>
      <c r="C65" s="1">
        <v>151.93</v>
      </c>
      <c r="D65" s="1">
        <v>152.33000000000001</v>
      </c>
      <c r="E65" s="1">
        <v>117.14</v>
      </c>
      <c r="F65" s="2">
        <f t="shared" si="0"/>
        <v>-0.14954255249127887</v>
      </c>
    </row>
    <row r="66" spans="1:6" x14ac:dyDescent="0.25">
      <c r="A66" s="7">
        <v>43770</v>
      </c>
      <c r="B66" s="1">
        <v>151.94999999999999</v>
      </c>
      <c r="C66" s="1">
        <v>182.38</v>
      </c>
      <c r="D66" s="1">
        <v>194.11</v>
      </c>
      <c r="E66" s="1">
        <v>131.78</v>
      </c>
      <c r="F66" s="2">
        <f t="shared" si="0"/>
        <v>-0.16684943524509271</v>
      </c>
    </row>
    <row r="67" spans="1:6" x14ac:dyDescent="0.25">
      <c r="A67" s="7">
        <v>43739</v>
      </c>
      <c r="B67" s="1">
        <v>182.37</v>
      </c>
      <c r="C67" s="1">
        <v>180.36</v>
      </c>
      <c r="D67" s="1">
        <v>195.87</v>
      </c>
      <c r="E67" s="1">
        <v>154.41999999999999</v>
      </c>
      <c r="F67" s="2">
        <f t="shared" ref="F67:F109" si="1">(B67-C67)/C67</f>
        <v>1.1144377910844926E-2</v>
      </c>
    </row>
    <row r="68" spans="1:6" x14ac:dyDescent="0.25">
      <c r="A68" s="7">
        <v>43709</v>
      </c>
      <c r="B68" s="1">
        <v>180.35</v>
      </c>
      <c r="C68" s="1">
        <v>171.62</v>
      </c>
      <c r="D68" s="1">
        <v>223.35</v>
      </c>
      <c r="E68" s="1">
        <v>153.16999999999999</v>
      </c>
      <c r="F68" s="2">
        <f t="shared" si="1"/>
        <v>5.0868197179815812E-2</v>
      </c>
    </row>
    <row r="69" spans="1:6" x14ac:dyDescent="0.25">
      <c r="A69" s="7">
        <v>43678</v>
      </c>
      <c r="B69" s="1">
        <v>171.62</v>
      </c>
      <c r="C69" s="1">
        <v>217.23</v>
      </c>
      <c r="D69" s="1">
        <v>237.47</v>
      </c>
      <c r="E69" s="1">
        <v>106.01</v>
      </c>
      <c r="F69" s="2">
        <f t="shared" si="1"/>
        <v>-0.20996179164940379</v>
      </c>
    </row>
    <row r="70" spans="1:6" x14ac:dyDescent="0.25">
      <c r="A70" s="7">
        <v>43647</v>
      </c>
      <c r="B70" s="1">
        <v>217.23</v>
      </c>
      <c r="C70" s="1">
        <v>292.23</v>
      </c>
      <c r="D70" s="1">
        <v>317.94</v>
      </c>
      <c r="E70" s="1">
        <v>192.91</v>
      </c>
      <c r="F70" s="2">
        <f t="shared" si="1"/>
        <v>-0.25664716148239408</v>
      </c>
    </row>
    <row r="71" spans="1:6" x14ac:dyDescent="0.25">
      <c r="A71" s="7">
        <v>43617</v>
      </c>
      <c r="B71" s="1">
        <v>292.20999999999998</v>
      </c>
      <c r="C71" s="1">
        <v>267.94</v>
      </c>
      <c r="D71" s="1">
        <v>364.89</v>
      </c>
      <c r="E71" s="1">
        <v>227</v>
      </c>
      <c r="F71" s="2">
        <f t="shared" si="1"/>
        <v>9.0579980592669931E-2</v>
      </c>
    </row>
    <row r="72" spans="1:6" x14ac:dyDescent="0.25">
      <c r="A72" s="7">
        <v>43586</v>
      </c>
      <c r="B72" s="1">
        <v>267.99</v>
      </c>
      <c r="C72" s="1">
        <v>161.84</v>
      </c>
      <c r="D72" s="1">
        <v>287.99</v>
      </c>
      <c r="E72" s="1">
        <v>158.85</v>
      </c>
      <c r="F72" s="2">
        <f t="shared" si="1"/>
        <v>0.65589471082550665</v>
      </c>
    </row>
    <row r="73" spans="1:6" x14ac:dyDescent="0.25">
      <c r="A73" s="7">
        <v>43556</v>
      </c>
      <c r="B73" s="1">
        <v>161.80000000000001</v>
      </c>
      <c r="C73" s="1">
        <v>141.77000000000001</v>
      </c>
      <c r="D73" s="1">
        <v>185.54</v>
      </c>
      <c r="E73" s="1">
        <v>140.26</v>
      </c>
      <c r="F73" s="2">
        <f t="shared" si="1"/>
        <v>0.14128518022148551</v>
      </c>
    </row>
    <row r="74" spans="1:6" x14ac:dyDescent="0.25">
      <c r="A74" s="7">
        <v>43525</v>
      </c>
      <c r="B74" s="1">
        <v>141.79</v>
      </c>
      <c r="C74" s="1">
        <v>135.47</v>
      </c>
      <c r="D74" s="1">
        <v>168.42</v>
      </c>
      <c r="E74" s="1">
        <v>123.25</v>
      </c>
      <c r="F74" s="2">
        <f t="shared" si="1"/>
        <v>4.6652395364287245E-2</v>
      </c>
    </row>
    <row r="75" spans="1:6" x14ac:dyDescent="0.25">
      <c r="A75" s="7">
        <v>43497</v>
      </c>
      <c r="B75" s="1">
        <v>135.47</v>
      </c>
      <c r="C75" s="1">
        <v>106.74</v>
      </c>
      <c r="D75" s="1">
        <v>165.79</v>
      </c>
      <c r="E75" s="1">
        <v>102.28</v>
      </c>
      <c r="F75" s="2">
        <f t="shared" si="1"/>
        <v>0.26915870339141845</v>
      </c>
    </row>
    <row r="76" spans="1:6" x14ac:dyDescent="0.25">
      <c r="A76" s="7">
        <v>43466</v>
      </c>
      <c r="B76" s="1">
        <v>106.71</v>
      </c>
      <c r="C76" s="1">
        <v>131.9</v>
      </c>
      <c r="D76" s="1">
        <v>159.78</v>
      </c>
      <c r="E76" s="1">
        <v>101.6</v>
      </c>
      <c r="F76" s="2">
        <f t="shared" si="1"/>
        <v>-0.19097801364670214</v>
      </c>
    </row>
    <row r="77" spans="1:6" x14ac:dyDescent="0.25">
      <c r="A77" s="7">
        <v>43435</v>
      </c>
      <c r="B77" s="1">
        <v>131.9</v>
      </c>
      <c r="C77" s="1">
        <v>113.76</v>
      </c>
      <c r="D77" s="1">
        <v>158.27000000000001</v>
      </c>
      <c r="E77" s="1">
        <v>77.650000000000006</v>
      </c>
      <c r="F77" s="2">
        <f t="shared" si="1"/>
        <v>0.15945850914205345</v>
      </c>
    </row>
    <row r="78" spans="1:6" x14ac:dyDescent="0.25">
      <c r="A78" s="7">
        <v>43405</v>
      </c>
      <c r="B78" s="1">
        <v>113.77</v>
      </c>
      <c r="C78" s="1">
        <v>198.59</v>
      </c>
      <c r="D78" s="1">
        <v>224.64</v>
      </c>
      <c r="E78" s="1">
        <v>102.8</v>
      </c>
      <c r="F78" s="2">
        <f t="shared" si="1"/>
        <v>-0.42711113349111235</v>
      </c>
    </row>
    <row r="79" spans="1:6" x14ac:dyDescent="0.25">
      <c r="A79" s="7">
        <v>43374</v>
      </c>
      <c r="B79" s="1">
        <v>198.59</v>
      </c>
      <c r="C79" s="1">
        <v>232.8</v>
      </c>
      <c r="D79" s="1">
        <v>235.95</v>
      </c>
      <c r="E79" s="1">
        <v>188.65</v>
      </c>
      <c r="F79" s="2">
        <f t="shared" si="1"/>
        <v>-0.14695017182130587</v>
      </c>
    </row>
    <row r="80" spans="1:6" x14ac:dyDescent="0.25">
      <c r="A80" s="7">
        <v>43344</v>
      </c>
      <c r="B80" s="1">
        <v>232.8</v>
      </c>
      <c r="C80" s="1">
        <v>281.94</v>
      </c>
      <c r="D80" s="1">
        <v>301.92</v>
      </c>
      <c r="E80" s="1">
        <v>169.08</v>
      </c>
      <c r="F80" s="2">
        <f t="shared" si="1"/>
        <v>-0.17429240263885928</v>
      </c>
    </row>
    <row r="81" spans="1:6" x14ac:dyDescent="0.25">
      <c r="A81" s="7">
        <v>43313</v>
      </c>
      <c r="B81" s="1">
        <v>281.94</v>
      </c>
      <c r="C81" s="1">
        <v>431.88</v>
      </c>
      <c r="D81" s="1">
        <v>434.43</v>
      </c>
      <c r="E81" s="1">
        <v>250.84</v>
      </c>
      <c r="F81" s="2">
        <f t="shared" si="1"/>
        <v>-0.34717977215893303</v>
      </c>
    </row>
    <row r="82" spans="1:6" x14ac:dyDescent="0.25">
      <c r="A82" s="7">
        <v>43282</v>
      </c>
      <c r="B82" s="1">
        <v>431.5</v>
      </c>
      <c r="C82" s="1">
        <v>452.72</v>
      </c>
      <c r="D82" s="1">
        <v>515.20000000000005</v>
      </c>
      <c r="E82" s="1">
        <v>418.71</v>
      </c>
      <c r="F82" s="2">
        <f t="shared" si="1"/>
        <v>-4.6872238911468515E-2</v>
      </c>
    </row>
    <row r="83" spans="1:6" x14ac:dyDescent="0.25">
      <c r="A83" s="7">
        <v>43252</v>
      </c>
      <c r="B83" s="1">
        <v>452.67</v>
      </c>
      <c r="C83" s="1">
        <v>577.87</v>
      </c>
      <c r="D83" s="1">
        <v>627.51</v>
      </c>
      <c r="E83" s="1">
        <v>406.12</v>
      </c>
      <c r="F83" s="2">
        <f t="shared" si="1"/>
        <v>-0.21665772578607642</v>
      </c>
    </row>
    <row r="84" spans="1:6" x14ac:dyDescent="0.25">
      <c r="A84" s="7">
        <v>43221</v>
      </c>
      <c r="B84" s="1">
        <v>577.87</v>
      </c>
      <c r="C84" s="1">
        <v>670.12</v>
      </c>
      <c r="D84" s="1">
        <v>838.26</v>
      </c>
      <c r="E84" s="1">
        <v>507.72</v>
      </c>
      <c r="F84" s="2">
        <f t="shared" si="1"/>
        <v>-0.13766191129946875</v>
      </c>
    </row>
    <row r="85" spans="1:6" x14ac:dyDescent="0.25">
      <c r="A85" s="7">
        <v>43191</v>
      </c>
      <c r="B85" s="1">
        <v>670.07</v>
      </c>
      <c r="C85" s="1">
        <v>394.1</v>
      </c>
      <c r="D85" s="1">
        <v>711.74</v>
      </c>
      <c r="E85" s="1">
        <v>359.49</v>
      </c>
      <c r="F85" s="2">
        <f t="shared" si="1"/>
        <v>0.70025374270489726</v>
      </c>
    </row>
    <row r="86" spans="1:6" x14ac:dyDescent="0.25">
      <c r="A86" s="7">
        <v>43160</v>
      </c>
      <c r="B86" s="1">
        <v>393.96</v>
      </c>
      <c r="C86" s="1">
        <v>852.44</v>
      </c>
      <c r="D86" s="1">
        <v>879.53</v>
      </c>
      <c r="E86" s="1">
        <v>366.12</v>
      </c>
      <c r="F86" s="2">
        <f t="shared" si="1"/>
        <v>-0.53784430575759001</v>
      </c>
    </row>
    <row r="87" spans="1:6" x14ac:dyDescent="0.25">
      <c r="A87" s="7">
        <v>43132</v>
      </c>
      <c r="B87" s="1">
        <v>852.49</v>
      </c>
      <c r="C87" s="1">
        <v>1118.1500000000001</v>
      </c>
      <c r="D87" s="1">
        <v>1157.0899999999999</v>
      </c>
      <c r="E87" s="1">
        <v>568.78</v>
      </c>
      <c r="F87" s="2">
        <f t="shared" si="1"/>
        <v>-0.23758887448016819</v>
      </c>
    </row>
    <row r="88" spans="1:6" x14ac:dyDescent="0.25">
      <c r="A88" s="7">
        <v>43101</v>
      </c>
      <c r="B88" s="1">
        <v>1118.08</v>
      </c>
      <c r="C88" s="1">
        <v>736.77</v>
      </c>
      <c r="D88" s="1">
        <v>1423.2</v>
      </c>
      <c r="E88" s="1">
        <v>717.94</v>
      </c>
      <c r="F88" s="2">
        <f t="shared" si="1"/>
        <v>0.5175427881156941</v>
      </c>
    </row>
    <row r="89" spans="1:6" x14ac:dyDescent="0.25">
      <c r="A89" s="7">
        <v>43070</v>
      </c>
      <c r="B89" s="1">
        <v>736.77</v>
      </c>
      <c r="C89" s="1">
        <v>432.21</v>
      </c>
      <c r="D89" s="1">
        <v>863</v>
      </c>
      <c r="E89" s="1">
        <v>390</v>
      </c>
      <c r="F89" s="2">
        <f t="shared" si="1"/>
        <v>0.70465745818005143</v>
      </c>
    </row>
    <row r="90" spans="1:6" x14ac:dyDescent="0.25">
      <c r="A90" s="7">
        <v>43040</v>
      </c>
      <c r="B90" s="1">
        <v>432.21</v>
      </c>
      <c r="C90" s="1">
        <v>303.69</v>
      </c>
      <c r="D90" s="1">
        <v>517</v>
      </c>
      <c r="E90" s="1">
        <v>275.20999999999998</v>
      </c>
      <c r="F90" s="2">
        <f t="shared" si="1"/>
        <v>0.42319470512693858</v>
      </c>
    </row>
    <row r="91" spans="1:6" x14ac:dyDescent="0.25">
      <c r="A91" s="7">
        <v>43009</v>
      </c>
      <c r="B91" s="1">
        <v>303.69</v>
      </c>
      <c r="C91" s="1">
        <v>303.44</v>
      </c>
      <c r="D91" s="1">
        <v>355</v>
      </c>
      <c r="E91" s="1">
        <v>273.5</v>
      </c>
      <c r="F91" s="2">
        <f t="shared" si="1"/>
        <v>8.2388610598470866E-4</v>
      </c>
    </row>
    <row r="92" spans="1:6" x14ac:dyDescent="0.25">
      <c r="A92" s="7">
        <v>42979</v>
      </c>
      <c r="B92" s="1">
        <v>303.44</v>
      </c>
      <c r="C92" s="1">
        <v>387.3</v>
      </c>
      <c r="D92" s="1">
        <v>395.03</v>
      </c>
      <c r="E92" s="1">
        <v>198</v>
      </c>
      <c r="F92" s="2">
        <f t="shared" si="1"/>
        <v>-0.2165246578879422</v>
      </c>
    </row>
    <row r="93" spans="1:6" x14ac:dyDescent="0.25">
      <c r="A93" s="7">
        <v>42948</v>
      </c>
      <c r="B93" s="1">
        <v>387.3</v>
      </c>
      <c r="C93" s="1">
        <v>200.81</v>
      </c>
      <c r="D93" s="1">
        <v>390.1</v>
      </c>
      <c r="E93" s="1">
        <v>200.8</v>
      </c>
      <c r="F93" s="2">
        <f t="shared" si="1"/>
        <v>0.92868881031821127</v>
      </c>
    </row>
    <row r="94" spans="1:6" x14ac:dyDescent="0.25">
      <c r="A94" s="7">
        <v>42917</v>
      </c>
      <c r="B94" s="1">
        <v>200.81</v>
      </c>
      <c r="C94" s="1">
        <v>275.62</v>
      </c>
      <c r="D94" s="1">
        <v>285.91000000000003</v>
      </c>
      <c r="E94" s="1">
        <v>136.12</v>
      </c>
      <c r="F94" s="2">
        <f t="shared" si="1"/>
        <v>-0.27142442493287861</v>
      </c>
    </row>
    <row r="95" spans="1:6" x14ac:dyDescent="0.25">
      <c r="A95" s="7">
        <v>42887</v>
      </c>
      <c r="B95" s="1">
        <v>275.62</v>
      </c>
      <c r="C95" s="1">
        <v>218.34</v>
      </c>
      <c r="D95" s="1">
        <v>412.21</v>
      </c>
      <c r="E95" s="1">
        <v>196</v>
      </c>
      <c r="F95" s="2">
        <f t="shared" si="1"/>
        <v>0.26234313456077679</v>
      </c>
    </row>
    <row r="96" spans="1:6" x14ac:dyDescent="0.25">
      <c r="A96" s="7">
        <v>42856</v>
      </c>
      <c r="B96" s="1">
        <v>218.34</v>
      </c>
      <c r="C96" s="1">
        <v>83.51</v>
      </c>
      <c r="D96" s="1">
        <v>230.55</v>
      </c>
      <c r="E96" s="1">
        <v>66</v>
      </c>
      <c r="F96" s="2">
        <f t="shared" si="1"/>
        <v>1.6145371811759068</v>
      </c>
    </row>
    <row r="97" spans="1:6" x14ac:dyDescent="0.25">
      <c r="A97" s="7">
        <v>42826</v>
      </c>
      <c r="B97" s="1">
        <v>83.51</v>
      </c>
      <c r="C97" s="1">
        <v>49.72</v>
      </c>
      <c r="D97" s="1">
        <v>84</v>
      </c>
      <c r="E97" s="1">
        <v>41.05</v>
      </c>
      <c r="F97" s="2">
        <f t="shared" si="1"/>
        <v>0.67960579243765096</v>
      </c>
    </row>
    <row r="98" spans="1:6" x14ac:dyDescent="0.25">
      <c r="A98" s="7">
        <v>42795</v>
      </c>
      <c r="B98" s="1">
        <v>49.72</v>
      </c>
      <c r="C98" s="1">
        <v>15.86</v>
      </c>
      <c r="D98" s="1">
        <v>58.99</v>
      </c>
      <c r="E98" s="1">
        <v>15.62</v>
      </c>
      <c r="F98" s="2">
        <f t="shared" si="1"/>
        <v>2.1349306431273645</v>
      </c>
    </row>
    <row r="99" spans="1:6" x14ac:dyDescent="0.25">
      <c r="A99" s="7">
        <v>42767</v>
      </c>
      <c r="B99" s="1">
        <v>15.86</v>
      </c>
      <c r="C99" s="1">
        <v>10.71</v>
      </c>
      <c r="D99" s="1">
        <v>16.23</v>
      </c>
      <c r="E99" s="1">
        <v>10.41</v>
      </c>
      <c r="F99" s="2">
        <f t="shared" si="1"/>
        <v>0.48085901027077482</v>
      </c>
    </row>
    <row r="100" spans="1:6" x14ac:dyDescent="0.25">
      <c r="A100" s="7">
        <v>42736</v>
      </c>
      <c r="B100" s="1">
        <v>10.71</v>
      </c>
      <c r="C100" s="1">
        <v>8.17</v>
      </c>
      <c r="D100" s="1">
        <v>11.7</v>
      </c>
      <c r="E100" s="1">
        <v>8.0299999999999994</v>
      </c>
      <c r="F100" s="2">
        <f t="shared" si="1"/>
        <v>0.31089351285189731</v>
      </c>
    </row>
    <row r="101" spans="1:6" x14ac:dyDescent="0.25">
      <c r="A101" s="7">
        <v>42705</v>
      </c>
      <c r="B101" s="1">
        <v>8</v>
      </c>
      <c r="C101" s="1">
        <v>8.61</v>
      </c>
      <c r="D101" s="1">
        <v>8.84</v>
      </c>
      <c r="E101" s="1">
        <v>5.86</v>
      </c>
      <c r="F101" s="2">
        <f t="shared" si="1"/>
        <v>-7.0847851335656159E-2</v>
      </c>
    </row>
    <row r="102" spans="1:6" x14ac:dyDescent="0.25">
      <c r="A102" s="7">
        <v>42675</v>
      </c>
      <c r="B102" s="1">
        <v>8.6199999999999992</v>
      </c>
      <c r="C102" s="1">
        <v>10.96</v>
      </c>
      <c r="D102" s="1">
        <v>11.27</v>
      </c>
      <c r="E102" s="1">
        <v>7.74</v>
      </c>
      <c r="F102" s="2">
        <f t="shared" si="1"/>
        <v>-0.21350364963503662</v>
      </c>
    </row>
    <row r="103" spans="1:6" x14ac:dyDescent="0.25">
      <c r="A103" s="7">
        <v>42644</v>
      </c>
      <c r="B103" s="1">
        <v>10.96</v>
      </c>
      <c r="C103" s="1">
        <v>13.25</v>
      </c>
      <c r="D103" s="1">
        <v>13.5</v>
      </c>
      <c r="E103" s="1">
        <v>9.5</v>
      </c>
      <c r="F103" s="2">
        <f t="shared" si="1"/>
        <v>-0.17283018867924521</v>
      </c>
    </row>
    <row r="104" spans="1:6" x14ac:dyDescent="0.25">
      <c r="A104" s="7">
        <v>42614</v>
      </c>
      <c r="B104" s="1">
        <v>13.3</v>
      </c>
      <c r="C104" s="1">
        <v>11.66</v>
      </c>
      <c r="D104" s="1">
        <v>15.4</v>
      </c>
      <c r="E104" s="1">
        <v>11.26</v>
      </c>
      <c r="F104" s="2">
        <f t="shared" si="1"/>
        <v>0.14065180102915956</v>
      </c>
    </row>
    <row r="105" spans="1:6" x14ac:dyDescent="0.25">
      <c r="A105" s="7">
        <v>42583</v>
      </c>
      <c r="B105" s="1">
        <v>11.63</v>
      </c>
      <c r="C105" s="1">
        <v>12</v>
      </c>
      <c r="D105" s="1">
        <v>12.33</v>
      </c>
      <c r="E105" s="1">
        <v>9.9</v>
      </c>
      <c r="F105" s="2">
        <f t="shared" si="1"/>
        <v>-3.0833333333333268E-2</v>
      </c>
    </row>
    <row r="106" spans="1:6" x14ac:dyDescent="0.25">
      <c r="A106" s="7">
        <v>42552</v>
      </c>
      <c r="B106" s="1">
        <v>11.86</v>
      </c>
      <c r="C106" s="1">
        <v>12.5</v>
      </c>
      <c r="D106" s="1">
        <v>15.15</v>
      </c>
      <c r="E106" s="1">
        <v>9.35</v>
      </c>
      <c r="F106" s="2">
        <f t="shared" si="1"/>
        <v>-5.1200000000000044E-2</v>
      </c>
    </row>
    <row r="107" spans="1:6" x14ac:dyDescent="0.25">
      <c r="A107" s="7">
        <v>42522</v>
      </c>
      <c r="B107" s="1">
        <v>12.5</v>
      </c>
      <c r="C107" s="1">
        <v>14.07</v>
      </c>
      <c r="D107" s="1">
        <v>21.69</v>
      </c>
      <c r="E107" s="1">
        <v>10.130000000000001</v>
      </c>
      <c r="F107" s="2">
        <f t="shared" si="1"/>
        <v>-0.11158493248045488</v>
      </c>
    </row>
    <row r="108" spans="1:6" x14ac:dyDescent="0.25">
      <c r="A108" s="7">
        <v>42491</v>
      </c>
      <c r="B108" s="1">
        <v>14.01</v>
      </c>
      <c r="C108" s="1">
        <v>8.74</v>
      </c>
      <c r="D108" s="1">
        <v>14.89</v>
      </c>
      <c r="E108" s="1">
        <v>8.35</v>
      </c>
      <c r="F108" s="2">
        <f t="shared" si="1"/>
        <v>0.60297482837528593</v>
      </c>
    </row>
    <row r="109" spans="1:6" x14ac:dyDescent="0.25">
      <c r="A109" s="7">
        <v>42461</v>
      </c>
      <c r="B109" s="1">
        <v>8.8699999999999992</v>
      </c>
      <c r="C109" s="1">
        <v>11.41</v>
      </c>
      <c r="D109" s="1">
        <v>11.94</v>
      </c>
      <c r="E109" s="1">
        <v>6.86</v>
      </c>
      <c r="F109" s="2">
        <f t="shared" si="1"/>
        <v>-0.22261174408413681</v>
      </c>
    </row>
    <row r="110" spans="1:6" x14ac:dyDescent="0.25">
      <c r="A110" s="7">
        <v>42430</v>
      </c>
    </row>
    <row r="111" spans="1:6" x14ac:dyDescent="0.25">
      <c r="A111" s="7">
        <v>42401</v>
      </c>
    </row>
    <row r="112" spans="1:6" x14ac:dyDescent="0.25">
      <c r="A112" s="7">
        <v>42370</v>
      </c>
    </row>
    <row r="113" spans="1:1" x14ac:dyDescent="0.25">
      <c r="A113" s="7">
        <v>42339</v>
      </c>
    </row>
    <row r="114" spans="1:1" x14ac:dyDescent="0.25">
      <c r="A114" s="7">
        <v>42309</v>
      </c>
    </row>
    <row r="115" spans="1:1" x14ac:dyDescent="0.25">
      <c r="A115" s="7">
        <v>42278</v>
      </c>
    </row>
    <row r="116" spans="1:1" x14ac:dyDescent="0.25">
      <c r="A116" s="7">
        <v>42248</v>
      </c>
    </row>
    <row r="117" spans="1:1" x14ac:dyDescent="0.25">
      <c r="A117" s="7">
        <v>42217</v>
      </c>
    </row>
    <row r="118" spans="1:1" x14ac:dyDescent="0.25">
      <c r="A118" s="7">
        <v>42186</v>
      </c>
    </row>
    <row r="119" spans="1:1" x14ac:dyDescent="0.25">
      <c r="A119" s="7">
        <v>42156</v>
      </c>
    </row>
    <row r="120" spans="1:1" x14ac:dyDescent="0.25">
      <c r="A120" s="7">
        <v>42125</v>
      </c>
    </row>
    <row r="121" spans="1:1" x14ac:dyDescent="0.25">
      <c r="A121" s="7">
        <v>42095</v>
      </c>
    </row>
    <row r="122" spans="1:1" x14ac:dyDescent="0.25">
      <c r="A122" s="7">
        <v>42064</v>
      </c>
    </row>
    <row r="123" spans="1:1" x14ac:dyDescent="0.25">
      <c r="A123" s="7">
        <v>42036</v>
      </c>
    </row>
    <row r="124" spans="1:1" x14ac:dyDescent="0.25">
      <c r="A124" s="7">
        <v>42005</v>
      </c>
    </row>
    <row r="125" spans="1:1" x14ac:dyDescent="0.25">
      <c r="A125" s="7">
        <v>41974</v>
      </c>
    </row>
    <row r="126" spans="1:1" x14ac:dyDescent="0.25">
      <c r="A126" s="7">
        <v>41944</v>
      </c>
    </row>
    <row r="127" spans="1:1" x14ac:dyDescent="0.25">
      <c r="A127" s="7">
        <v>41913</v>
      </c>
    </row>
    <row r="128" spans="1:1" x14ac:dyDescent="0.25">
      <c r="A128" s="7">
        <v>41883</v>
      </c>
    </row>
    <row r="129" spans="1:1" x14ac:dyDescent="0.25">
      <c r="A129" s="7">
        <v>41852</v>
      </c>
    </row>
    <row r="130" spans="1:1" x14ac:dyDescent="0.25">
      <c r="A130" s="7">
        <v>41821</v>
      </c>
    </row>
    <row r="131" spans="1:1" x14ac:dyDescent="0.25">
      <c r="A131" s="7">
        <v>41791</v>
      </c>
    </row>
    <row r="132" spans="1:1" x14ac:dyDescent="0.25">
      <c r="A132" s="7">
        <v>41760</v>
      </c>
    </row>
    <row r="133" spans="1:1" x14ac:dyDescent="0.25">
      <c r="A133" s="7">
        <v>41730</v>
      </c>
    </row>
    <row r="134" spans="1:1" x14ac:dyDescent="0.25">
      <c r="A134" s="7">
        <v>41699</v>
      </c>
    </row>
    <row r="135" spans="1:1" x14ac:dyDescent="0.25">
      <c r="A135" s="7">
        <v>41671</v>
      </c>
    </row>
    <row r="136" spans="1:1" x14ac:dyDescent="0.25">
      <c r="A136" s="7">
        <v>41640</v>
      </c>
    </row>
    <row r="137" spans="1:1" x14ac:dyDescent="0.25">
      <c r="A137" s="7">
        <v>41609</v>
      </c>
    </row>
    <row r="138" spans="1:1" x14ac:dyDescent="0.25">
      <c r="A138" s="7">
        <v>41579</v>
      </c>
    </row>
    <row r="139" spans="1:1" x14ac:dyDescent="0.25">
      <c r="A139" s="7">
        <v>41548</v>
      </c>
    </row>
    <row r="140" spans="1:1" x14ac:dyDescent="0.25">
      <c r="A140" s="7">
        <v>41518</v>
      </c>
    </row>
    <row r="141" spans="1:1" x14ac:dyDescent="0.25">
      <c r="A141" s="7">
        <v>41487</v>
      </c>
    </row>
    <row r="142" spans="1:1" x14ac:dyDescent="0.25">
      <c r="A142" s="7">
        <v>41456</v>
      </c>
    </row>
    <row r="143" spans="1:1" x14ac:dyDescent="0.25">
      <c r="A143" s="7">
        <v>41426</v>
      </c>
    </row>
    <row r="144" spans="1:1" x14ac:dyDescent="0.25">
      <c r="A144" s="7">
        <v>41395</v>
      </c>
    </row>
    <row r="145" spans="1:1" x14ac:dyDescent="0.25">
      <c r="A145" s="7">
        <v>41365</v>
      </c>
    </row>
    <row r="146" spans="1:1" x14ac:dyDescent="0.25">
      <c r="A146" s="7">
        <v>41334</v>
      </c>
    </row>
    <row r="147" spans="1:1" x14ac:dyDescent="0.25">
      <c r="A147" s="7">
        <v>41306</v>
      </c>
    </row>
    <row r="148" spans="1:1" x14ac:dyDescent="0.25">
      <c r="A148" s="7">
        <v>41275</v>
      </c>
    </row>
    <row r="149" spans="1:1" x14ac:dyDescent="0.25">
      <c r="A149" s="7">
        <v>41244</v>
      </c>
    </row>
    <row r="150" spans="1:1" x14ac:dyDescent="0.25">
      <c r="A150" s="7">
        <v>41214</v>
      </c>
    </row>
    <row r="151" spans="1:1" x14ac:dyDescent="0.25">
      <c r="A151" s="7">
        <v>41183</v>
      </c>
    </row>
    <row r="152" spans="1:1" x14ac:dyDescent="0.25">
      <c r="A152" s="7">
        <v>41153</v>
      </c>
    </row>
    <row r="153" spans="1:1" x14ac:dyDescent="0.25">
      <c r="A153" s="7">
        <v>41122</v>
      </c>
    </row>
    <row r="154" spans="1:1" x14ac:dyDescent="0.25">
      <c r="A154" s="7">
        <v>41091</v>
      </c>
    </row>
    <row r="155" spans="1:1" x14ac:dyDescent="0.25">
      <c r="A155" s="7">
        <v>41061</v>
      </c>
    </row>
    <row r="156" spans="1:1" x14ac:dyDescent="0.25">
      <c r="A156" s="7">
        <v>41030</v>
      </c>
    </row>
    <row r="157" spans="1:1" x14ac:dyDescent="0.25">
      <c r="A157" s="7">
        <v>41000</v>
      </c>
    </row>
    <row r="158" spans="1:1" x14ac:dyDescent="0.25">
      <c r="A158" s="7">
        <v>40969</v>
      </c>
    </row>
    <row r="159" spans="1:1" x14ac:dyDescent="0.25">
      <c r="A159" s="7">
        <v>40940</v>
      </c>
    </row>
    <row r="160" spans="1:1" x14ac:dyDescent="0.25">
      <c r="A160" s="7">
        <v>40909</v>
      </c>
    </row>
    <row r="161" spans="1:1" x14ac:dyDescent="0.25">
      <c r="A161" s="7">
        <v>40878</v>
      </c>
    </row>
    <row r="162" spans="1:1" x14ac:dyDescent="0.25">
      <c r="A162" s="7">
        <v>40848</v>
      </c>
    </row>
    <row r="163" spans="1:1" x14ac:dyDescent="0.25">
      <c r="A163" s="7">
        <v>40817</v>
      </c>
    </row>
    <row r="164" spans="1:1" x14ac:dyDescent="0.25">
      <c r="A164" s="7">
        <v>40787</v>
      </c>
    </row>
    <row r="165" spans="1:1" x14ac:dyDescent="0.25">
      <c r="A165" s="7">
        <v>40756</v>
      </c>
    </row>
    <row r="166" spans="1:1" x14ac:dyDescent="0.25">
      <c r="A166" s="7">
        <v>40725</v>
      </c>
    </row>
    <row r="167" spans="1:1" x14ac:dyDescent="0.25">
      <c r="A167" s="7">
        <v>40695</v>
      </c>
    </row>
    <row r="168" spans="1:1" x14ac:dyDescent="0.25">
      <c r="A168" s="7">
        <v>40664</v>
      </c>
    </row>
    <row r="169" spans="1:1" x14ac:dyDescent="0.25">
      <c r="A169" s="7">
        <v>40634</v>
      </c>
    </row>
    <row r="170" spans="1:1" x14ac:dyDescent="0.25">
      <c r="A170" s="7">
        <v>40603</v>
      </c>
    </row>
    <row r="171" spans="1:1" x14ac:dyDescent="0.25">
      <c r="A171" s="7">
        <v>40575</v>
      </c>
    </row>
    <row r="172" spans="1:1" x14ac:dyDescent="0.25">
      <c r="A172" s="7">
        <v>40544</v>
      </c>
    </row>
    <row r="173" spans="1:1" x14ac:dyDescent="0.25">
      <c r="A173" s="7">
        <v>40513</v>
      </c>
    </row>
    <row r="174" spans="1:1" x14ac:dyDescent="0.25">
      <c r="A174" s="7">
        <v>40483</v>
      </c>
    </row>
    <row r="175" spans="1:1" x14ac:dyDescent="0.25">
      <c r="A175" s="7">
        <v>40452</v>
      </c>
    </row>
    <row r="176" spans="1:1" x14ac:dyDescent="0.25">
      <c r="A176" s="7">
        <v>40422</v>
      </c>
    </row>
    <row r="177" spans="1:1" x14ac:dyDescent="0.25">
      <c r="A177" s="7">
        <v>40391</v>
      </c>
    </row>
    <row r="178" spans="1:1" x14ac:dyDescent="0.25">
      <c r="A178" s="7">
        <v>40360</v>
      </c>
    </row>
    <row r="179" spans="1:1" x14ac:dyDescent="0.25">
      <c r="A179" s="7">
        <v>40330</v>
      </c>
    </row>
    <row r="180" spans="1:1" x14ac:dyDescent="0.25">
      <c r="A180" s="7">
        <v>40299</v>
      </c>
    </row>
    <row r="181" spans="1:1" x14ac:dyDescent="0.25">
      <c r="A181" s="7">
        <v>40269</v>
      </c>
    </row>
    <row r="182" spans="1:1" x14ac:dyDescent="0.25">
      <c r="A182" s="7">
        <v>40238</v>
      </c>
    </row>
    <row r="183" spans="1:1" x14ac:dyDescent="0.25">
      <c r="A183" s="7">
        <v>40210</v>
      </c>
    </row>
    <row r="184" spans="1:1" x14ac:dyDescent="0.25">
      <c r="A184" s="7">
        <v>40179</v>
      </c>
    </row>
    <row r="185" spans="1:1" x14ac:dyDescent="0.25">
      <c r="A185" s="7">
        <v>40148</v>
      </c>
    </row>
    <row r="186" spans="1:1" x14ac:dyDescent="0.25">
      <c r="A186" s="7">
        <v>40118</v>
      </c>
    </row>
    <row r="187" spans="1:1" x14ac:dyDescent="0.25">
      <c r="A187" s="7">
        <v>40087</v>
      </c>
    </row>
    <row r="188" spans="1:1" x14ac:dyDescent="0.25">
      <c r="A188" s="7">
        <v>40057</v>
      </c>
    </row>
    <row r="189" spans="1:1" x14ac:dyDescent="0.25">
      <c r="A189" s="7">
        <v>40026</v>
      </c>
    </row>
    <row r="190" spans="1:1" x14ac:dyDescent="0.25">
      <c r="A190" s="7">
        <v>39995</v>
      </c>
    </row>
    <row r="191" spans="1:1" x14ac:dyDescent="0.25">
      <c r="A191" s="7">
        <v>39965</v>
      </c>
    </row>
    <row r="192" spans="1:1" x14ac:dyDescent="0.25">
      <c r="A192" s="7">
        <v>39934</v>
      </c>
    </row>
    <row r="193" spans="1:1" x14ac:dyDescent="0.25">
      <c r="A193" s="7">
        <v>39904</v>
      </c>
    </row>
    <row r="194" spans="1:1" x14ac:dyDescent="0.25">
      <c r="A194" s="7">
        <v>39873</v>
      </c>
    </row>
    <row r="195" spans="1:1" x14ac:dyDescent="0.25">
      <c r="A195" s="7">
        <v>39845</v>
      </c>
    </row>
    <row r="196" spans="1:1" x14ac:dyDescent="0.25">
      <c r="A196" s="7">
        <v>39814</v>
      </c>
    </row>
    <row r="197" spans="1:1" x14ac:dyDescent="0.25">
      <c r="A197" s="7">
        <v>39783</v>
      </c>
    </row>
    <row r="198" spans="1:1" x14ac:dyDescent="0.25">
      <c r="A198" s="7">
        <v>39753</v>
      </c>
    </row>
    <row r="199" spans="1:1" x14ac:dyDescent="0.25">
      <c r="A199" s="7">
        <v>39722</v>
      </c>
    </row>
    <row r="200" spans="1:1" x14ac:dyDescent="0.25">
      <c r="A200" s="7">
        <v>39692</v>
      </c>
    </row>
    <row r="201" spans="1:1" x14ac:dyDescent="0.25">
      <c r="A201" s="7">
        <v>39661</v>
      </c>
    </row>
    <row r="202" spans="1:1" x14ac:dyDescent="0.25">
      <c r="A202" s="7">
        <v>39630</v>
      </c>
    </row>
    <row r="203" spans="1:1" x14ac:dyDescent="0.25">
      <c r="A203" s="7">
        <v>39600</v>
      </c>
    </row>
    <row r="204" spans="1:1" x14ac:dyDescent="0.25">
      <c r="A204" s="7">
        <v>39569</v>
      </c>
    </row>
    <row r="205" spans="1:1" x14ac:dyDescent="0.25">
      <c r="A205" s="7">
        <v>39539</v>
      </c>
    </row>
    <row r="206" spans="1:1" x14ac:dyDescent="0.25">
      <c r="A206" s="7">
        <v>39508</v>
      </c>
    </row>
    <row r="207" spans="1:1" x14ac:dyDescent="0.25">
      <c r="A207" s="7">
        <v>39479</v>
      </c>
    </row>
    <row r="208" spans="1:1" x14ac:dyDescent="0.25">
      <c r="A208" s="7">
        <v>39448</v>
      </c>
    </row>
    <row r="209" spans="1:1" x14ac:dyDescent="0.25">
      <c r="A209" s="7">
        <v>39417</v>
      </c>
    </row>
    <row r="210" spans="1:1" x14ac:dyDescent="0.25">
      <c r="A210" s="7">
        <v>39387</v>
      </c>
    </row>
    <row r="211" spans="1:1" x14ac:dyDescent="0.25">
      <c r="A211" s="7">
        <v>39356</v>
      </c>
    </row>
    <row r="212" spans="1:1" x14ac:dyDescent="0.25">
      <c r="A212" s="7">
        <v>39326</v>
      </c>
    </row>
    <row r="213" spans="1:1" x14ac:dyDescent="0.25">
      <c r="A213" s="7">
        <v>39295</v>
      </c>
    </row>
    <row r="214" spans="1:1" x14ac:dyDescent="0.25">
      <c r="A214" s="7">
        <v>39264</v>
      </c>
    </row>
    <row r="215" spans="1:1" x14ac:dyDescent="0.25">
      <c r="A215" s="7">
        <v>39234</v>
      </c>
    </row>
    <row r="216" spans="1:1" x14ac:dyDescent="0.25">
      <c r="A216" s="7">
        <v>39203</v>
      </c>
    </row>
    <row r="217" spans="1:1" x14ac:dyDescent="0.25">
      <c r="A217" s="7">
        <v>39173</v>
      </c>
    </row>
    <row r="218" spans="1:1" x14ac:dyDescent="0.25">
      <c r="A218" s="7">
        <v>39142</v>
      </c>
    </row>
    <row r="219" spans="1:1" x14ac:dyDescent="0.25">
      <c r="A219" s="7">
        <v>39114</v>
      </c>
    </row>
    <row r="220" spans="1:1" x14ac:dyDescent="0.25">
      <c r="A220" s="7">
        <v>39083</v>
      </c>
    </row>
    <row r="221" spans="1:1" x14ac:dyDescent="0.25">
      <c r="A221" s="7">
        <v>39052</v>
      </c>
    </row>
    <row r="222" spans="1:1" x14ac:dyDescent="0.25">
      <c r="A222" s="7">
        <v>39022</v>
      </c>
    </row>
    <row r="223" spans="1:1" x14ac:dyDescent="0.25">
      <c r="A223" s="7">
        <v>38991</v>
      </c>
    </row>
    <row r="224" spans="1:1" x14ac:dyDescent="0.25">
      <c r="A224" s="7">
        <v>38961</v>
      </c>
    </row>
    <row r="225" spans="1:1" x14ac:dyDescent="0.25">
      <c r="A225" s="7">
        <v>38930</v>
      </c>
    </row>
    <row r="226" spans="1:1" x14ac:dyDescent="0.25">
      <c r="A226" s="7">
        <v>38899</v>
      </c>
    </row>
    <row r="227" spans="1:1" x14ac:dyDescent="0.25">
      <c r="A227" s="7">
        <v>38869</v>
      </c>
    </row>
    <row r="228" spans="1:1" x14ac:dyDescent="0.25">
      <c r="A228" s="7">
        <v>38838</v>
      </c>
    </row>
    <row r="229" spans="1:1" x14ac:dyDescent="0.25">
      <c r="A229" s="7">
        <v>38808</v>
      </c>
    </row>
    <row r="230" spans="1:1" x14ac:dyDescent="0.25">
      <c r="A230" s="7">
        <v>38777</v>
      </c>
    </row>
    <row r="231" spans="1:1" x14ac:dyDescent="0.25">
      <c r="A231" s="7">
        <v>38749</v>
      </c>
    </row>
    <row r="232" spans="1:1" x14ac:dyDescent="0.25">
      <c r="A232" s="7">
        <v>38718</v>
      </c>
    </row>
    <row r="233" spans="1:1" x14ac:dyDescent="0.25">
      <c r="A233" s="7">
        <v>38687</v>
      </c>
    </row>
    <row r="234" spans="1:1" x14ac:dyDescent="0.25">
      <c r="A234" s="7">
        <v>38657</v>
      </c>
    </row>
    <row r="235" spans="1:1" x14ac:dyDescent="0.25">
      <c r="A235" s="7">
        <v>38626</v>
      </c>
    </row>
    <row r="236" spans="1:1" x14ac:dyDescent="0.25">
      <c r="A236" s="7">
        <v>38596</v>
      </c>
    </row>
    <row r="237" spans="1:1" x14ac:dyDescent="0.25">
      <c r="A237" s="7">
        <v>38565</v>
      </c>
    </row>
    <row r="238" spans="1:1" x14ac:dyDescent="0.25">
      <c r="A238" s="7">
        <v>38534</v>
      </c>
    </row>
    <row r="239" spans="1:1" x14ac:dyDescent="0.25">
      <c r="A239" s="7">
        <v>38504</v>
      </c>
    </row>
    <row r="240" spans="1:1" x14ac:dyDescent="0.25">
      <c r="A240" s="7">
        <v>38473</v>
      </c>
    </row>
    <row r="241" spans="1:1" x14ac:dyDescent="0.25">
      <c r="A241" s="7">
        <v>38443</v>
      </c>
    </row>
    <row r="242" spans="1:1" x14ac:dyDescent="0.25">
      <c r="A242" s="7">
        <v>38412</v>
      </c>
    </row>
    <row r="243" spans="1:1" x14ac:dyDescent="0.25">
      <c r="A243" s="7">
        <v>38384</v>
      </c>
    </row>
    <row r="244" spans="1:1" x14ac:dyDescent="0.25">
      <c r="A244" s="7">
        <v>38353</v>
      </c>
    </row>
    <row r="245" spans="1:1" x14ac:dyDescent="0.25">
      <c r="A245" s="7">
        <v>38322</v>
      </c>
    </row>
    <row r="246" spans="1:1" x14ac:dyDescent="0.25">
      <c r="A246" s="7">
        <v>38292</v>
      </c>
    </row>
    <row r="247" spans="1:1" x14ac:dyDescent="0.25">
      <c r="A247" s="7">
        <v>38261</v>
      </c>
    </row>
    <row r="248" spans="1:1" x14ac:dyDescent="0.25">
      <c r="A248" s="7">
        <v>38231</v>
      </c>
    </row>
    <row r="249" spans="1:1" x14ac:dyDescent="0.25">
      <c r="A249" s="7">
        <v>38200</v>
      </c>
    </row>
    <row r="250" spans="1:1" x14ac:dyDescent="0.25">
      <c r="A250" s="7">
        <v>38169</v>
      </c>
    </row>
    <row r="251" spans="1:1" x14ac:dyDescent="0.25">
      <c r="A251" s="7">
        <v>38139</v>
      </c>
    </row>
    <row r="252" spans="1:1" x14ac:dyDescent="0.25">
      <c r="A252" s="7">
        <v>38108</v>
      </c>
    </row>
    <row r="253" spans="1:1" x14ac:dyDescent="0.25">
      <c r="A253" s="7">
        <v>38078</v>
      </c>
    </row>
    <row r="254" spans="1:1" x14ac:dyDescent="0.25">
      <c r="A254" s="7">
        <v>38047</v>
      </c>
    </row>
    <row r="255" spans="1:1" x14ac:dyDescent="0.25">
      <c r="A255" s="7">
        <v>38018</v>
      </c>
    </row>
    <row r="256" spans="1:1" x14ac:dyDescent="0.25">
      <c r="A256" s="7">
        <v>37987</v>
      </c>
    </row>
    <row r="257" spans="1:1" x14ac:dyDescent="0.25">
      <c r="A257" s="7">
        <v>37956</v>
      </c>
    </row>
    <row r="258" spans="1:1" x14ac:dyDescent="0.25">
      <c r="A258" s="7">
        <v>37926</v>
      </c>
    </row>
    <row r="259" spans="1:1" x14ac:dyDescent="0.25">
      <c r="A259" s="7">
        <v>37895</v>
      </c>
    </row>
    <row r="260" spans="1:1" x14ac:dyDescent="0.25">
      <c r="A260" s="7">
        <v>37865</v>
      </c>
    </row>
    <row r="261" spans="1:1" x14ac:dyDescent="0.25">
      <c r="A261" s="7">
        <v>37834</v>
      </c>
    </row>
    <row r="262" spans="1:1" x14ac:dyDescent="0.25">
      <c r="A262" s="7">
        <v>37803</v>
      </c>
    </row>
    <row r="263" spans="1:1" x14ac:dyDescent="0.25">
      <c r="A263" s="7">
        <v>37773</v>
      </c>
    </row>
    <row r="264" spans="1:1" x14ac:dyDescent="0.25">
      <c r="A264" s="7">
        <v>37742</v>
      </c>
    </row>
    <row r="265" spans="1:1" x14ac:dyDescent="0.25">
      <c r="A265" s="7">
        <v>37712</v>
      </c>
    </row>
    <row r="266" spans="1:1" x14ac:dyDescent="0.25">
      <c r="A266" s="7">
        <v>37681</v>
      </c>
    </row>
    <row r="267" spans="1:1" x14ac:dyDescent="0.25">
      <c r="A267" s="7">
        <v>37653</v>
      </c>
    </row>
    <row r="268" spans="1:1" x14ac:dyDescent="0.25">
      <c r="A268" s="7">
        <v>37622</v>
      </c>
    </row>
    <row r="269" spans="1:1" x14ac:dyDescent="0.25">
      <c r="A269" s="7">
        <v>37591</v>
      </c>
    </row>
    <row r="270" spans="1:1" x14ac:dyDescent="0.25">
      <c r="A270" s="7">
        <v>37561</v>
      </c>
    </row>
    <row r="271" spans="1:1" x14ac:dyDescent="0.25">
      <c r="A271" s="7">
        <v>37530</v>
      </c>
    </row>
    <row r="272" spans="1:1" x14ac:dyDescent="0.25">
      <c r="A272" s="7">
        <v>37500</v>
      </c>
    </row>
    <row r="273" spans="1:1" x14ac:dyDescent="0.25">
      <c r="A273" s="7">
        <v>37469</v>
      </c>
    </row>
    <row r="274" spans="1:1" x14ac:dyDescent="0.25">
      <c r="A274" s="7">
        <v>37438</v>
      </c>
    </row>
    <row r="275" spans="1:1" x14ac:dyDescent="0.25">
      <c r="A275" s="7">
        <v>37408</v>
      </c>
    </row>
    <row r="276" spans="1:1" x14ac:dyDescent="0.25">
      <c r="A276" s="7">
        <v>37377</v>
      </c>
    </row>
    <row r="277" spans="1:1" x14ac:dyDescent="0.25">
      <c r="A277" s="7">
        <v>37347</v>
      </c>
    </row>
    <row r="278" spans="1:1" x14ac:dyDescent="0.25">
      <c r="A278" s="7">
        <v>37316</v>
      </c>
    </row>
    <row r="279" spans="1:1" x14ac:dyDescent="0.25">
      <c r="A279" s="7">
        <v>37288</v>
      </c>
    </row>
    <row r="280" spans="1:1" x14ac:dyDescent="0.25">
      <c r="A280" s="7">
        <v>37257</v>
      </c>
    </row>
    <row r="281" spans="1:1" x14ac:dyDescent="0.25">
      <c r="A281" s="7">
        <v>37226</v>
      </c>
    </row>
    <row r="282" spans="1:1" x14ac:dyDescent="0.25">
      <c r="A282" s="7">
        <v>37196</v>
      </c>
    </row>
    <row r="283" spans="1:1" x14ac:dyDescent="0.25">
      <c r="A283" s="7">
        <v>37165</v>
      </c>
    </row>
    <row r="284" spans="1:1" x14ac:dyDescent="0.25">
      <c r="A284" s="7">
        <v>37135</v>
      </c>
    </row>
    <row r="285" spans="1:1" x14ac:dyDescent="0.25">
      <c r="A285" s="7">
        <v>37104</v>
      </c>
    </row>
    <row r="286" spans="1:1" x14ac:dyDescent="0.25">
      <c r="A286" s="7">
        <v>37073</v>
      </c>
    </row>
    <row r="287" spans="1:1" x14ac:dyDescent="0.25">
      <c r="A287" s="7">
        <v>37043</v>
      </c>
    </row>
    <row r="288" spans="1:1" x14ac:dyDescent="0.25">
      <c r="A288" s="7">
        <v>37012</v>
      </c>
    </row>
    <row r="289" spans="1:1" x14ac:dyDescent="0.25">
      <c r="A289" s="7">
        <v>36982</v>
      </c>
    </row>
    <row r="290" spans="1:1" x14ac:dyDescent="0.25">
      <c r="A290" s="7">
        <v>36951</v>
      </c>
    </row>
    <row r="291" spans="1:1" x14ac:dyDescent="0.25">
      <c r="A291" s="7">
        <v>36923</v>
      </c>
    </row>
    <row r="292" spans="1:1" x14ac:dyDescent="0.25">
      <c r="A292" s="7">
        <v>36892</v>
      </c>
    </row>
    <row r="293" spans="1:1" x14ac:dyDescent="0.25">
      <c r="A293" s="7">
        <v>36861</v>
      </c>
    </row>
    <row r="294" spans="1:1" x14ac:dyDescent="0.25">
      <c r="A294" s="7">
        <v>36831</v>
      </c>
    </row>
    <row r="295" spans="1:1" x14ac:dyDescent="0.25">
      <c r="A295" s="7">
        <v>36800</v>
      </c>
    </row>
    <row r="296" spans="1:1" x14ac:dyDescent="0.25">
      <c r="A296" s="7">
        <v>36770</v>
      </c>
    </row>
    <row r="297" spans="1:1" x14ac:dyDescent="0.25">
      <c r="A297" s="7">
        <v>36739</v>
      </c>
    </row>
    <row r="298" spans="1:1" x14ac:dyDescent="0.25">
      <c r="A298" s="7">
        <v>36708</v>
      </c>
    </row>
    <row r="299" spans="1:1" x14ac:dyDescent="0.25">
      <c r="A299" s="7">
        <v>36678</v>
      </c>
    </row>
    <row r="300" spans="1:1" x14ac:dyDescent="0.25">
      <c r="A300" s="7">
        <v>36647</v>
      </c>
    </row>
    <row r="301" spans="1:1" x14ac:dyDescent="0.25">
      <c r="A301" s="7">
        <v>36617</v>
      </c>
    </row>
    <row r="302" spans="1:1" x14ac:dyDescent="0.25">
      <c r="A302" s="7">
        <v>36586</v>
      </c>
    </row>
    <row r="303" spans="1:1" x14ac:dyDescent="0.25">
      <c r="A303" s="7">
        <v>36557</v>
      </c>
    </row>
    <row r="304" spans="1:1" x14ac:dyDescent="0.25">
      <c r="A304" s="7">
        <v>36526</v>
      </c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5" x14ac:dyDescent="0.25">
      <c r="A2945" s="5"/>
    </row>
    <row r="2946" spans="1:5" x14ac:dyDescent="0.25">
      <c r="A2946" s="5"/>
    </row>
    <row r="2947" spans="1:5" x14ac:dyDescent="0.25">
      <c r="A2947" s="5"/>
    </row>
    <row r="2948" spans="1:5" x14ac:dyDescent="0.25">
      <c r="A2948" s="5"/>
    </row>
    <row r="2949" spans="1:5" x14ac:dyDescent="0.25">
      <c r="A2949" s="5"/>
    </row>
    <row r="2950" spans="1:5" x14ac:dyDescent="0.25">
      <c r="A2950" s="5"/>
    </row>
    <row r="2951" spans="1:5" x14ac:dyDescent="0.25">
      <c r="A2951" s="5"/>
      <c r="E2951" s="3"/>
    </row>
    <row r="2952" spans="1:5" x14ac:dyDescent="0.25">
      <c r="A2952" s="5"/>
    </row>
    <row r="2953" spans="1:5" x14ac:dyDescent="0.25">
      <c r="A2953" s="5"/>
    </row>
    <row r="2954" spans="1:5" x14ac:dyDescent="0.25">
      <c r="A2954" s="5"/>
    </row>
    <row r="2955" spans="1:5" x14ac:dyDescent="0.25">
      <c r="A2955" s="5"/>
    </row>
    <row r="2956" spans="1:5" x14ac:dyDescent="0.25">
      <c r="A2956" s="5"/>
    </row>
    <row r="2957" spans="1:5" x14ac:dyDescent="0.25">
      <c r="A2957" s="5"/>
      <c r="E2957" s="3"/>
    </row>
    <row r="2958" spans="1:5" x14ac:dyDescent="0.25">
      <c r="A2958" s="5"/>
    </row>
    <row r="2959" spans="1:5" x14ac:dyDescent="0.25">
      <c r="A2959" s="5"/>
    </row>
    <row r="2960" spans="1:5" x14ac:dyDescent="0.25">
      <c r="A2960" s="5"/>
    </row>
    <row r="2961" spans="1:5" x14ac:dyDescent="0.25">
      <c r="A2961" s="5"/>
    </row>
    <row r="2962" spans="1:5" x14ac:dyDescent="0.25">
      <c r="A2962" s="5"/>
    </row>
    <row r="2963" spans="1:5" x14ac:dyDescent="0.25">
      <c r="A2963" s="5"/>
    </row>
    <row r="2964" spans="1:5" x14ac:dyDescent="0.25">
      <c r="A2964" s="5"/>
    </row>
    <row r="2965" spans="1:5" x14ac:dyDescent="0.25">
      <c r="A2965" s="5"/>
    </row>
    <row r="2966" spans="1:5" x14ac:dyDescent="0.25">
      <c r="A2966" s="5"/>
      <c r="C2966" s="3"/>
    </row>
    <row r="2967" spans="1:5" x14ac:dyDescent="0.25">
      <c r="A2967" s="5"/>
      <c r="B2967" s="3"/>
    </row>
    <row r="2968" spans="1:5" x14ac:dyDescent="0.25">
      <c r="A2968" s="5"/>
    </row>
    <row r="2969" spans="1:5" x14ac:dyDescent="0.25">
      <c r="A2969" s="5"/>
    </row>
    <row r="2970" spans="1:5" x14ac:dyDescent="0.25">
      <c r="A2970" s="5"/>
    </row>
    <row r="2971" spans="1:5" x14ac:dyDescent="0.25">
      <c r="A2971" s="5"/>
    </row>
    <row r="2972" spans="1:5" x14ac:dyDescent="0.25">
      <c r="A2972" s="5"/>
      <c r="C2972" s="3"/>
      <c r="E2972" s="3"/>
    </row>
    <row r="2973" spans="1:5" x14ac:dyDescent="0.25">
      <c r="A2973" s="5"/>
      <c r="B2973" s="3"/>
      <c r="E2973" s="4"/>
    </row>
    <row r="2974" spans="1:5" x14ac:dyDescent="0.25">
      <c r="A2974" s="5"/>
      <c r="C2974" s="4"/>
      <c r="E2974" s="4"/>
    </row>
    <row r="2975" spans="1:5" x14ac:dyDescent="0.25">
      <c r="A2975" s="5"/>
      <c r="B2975" s="4"/>
      <c r="C2975" s="4"/>
      <c r="D2975" s="4"/>
      <c r="E2975" s="4"/>
    </row>
    <row r="2976" spans="1:5" x14ac:dyDescent="0.25">
      <c r="A2976" s="5"/>
      <c r="B2976" s="4"/>
      <c r="C2976" s="4"/>
      <c r="D2976" s="4"/>
      <c r="E2976" s="4"/>
    </row>
    <row r="2977" spans="1:5" x14ac:dyDescent="0.25">
      <c r="A2977" s="5"/>
      <c r="B2977" s="4"/>
      <c r="C2977" s="4"/>
      <c r="D2977" s="4"/>
      <c r="E2977" s="4"/>
    </row>
    <row r="2978" spans="1:5" x14ac:dyDescent="0.25">
      <c r="A2978" s="5"/>
      <c r="B2978" s="4"/>
      <c r="C2978" s="4"/>
      <c r="D2978" s="4"/>
      <c r="E2978" s="4"/>
    </row>
    <row r="2979" spans="1:5" x14ac:dyDescent="0.25">
      <c r="A2979" s="5"/>
      <c r="B2979" s="4"/>
      <c r="C2979" s="4"/>
      <c r="D2979" s="4"/>
      <c r="E2979" s="4"/>
    </row>
    <row r="2980" spans="1:5" x14ac:dyDescent="0.25">
      <c r="A2980" s="5"/>
      <c r="B2980" s="4"/>
      <c r="C2980" s="4"/>
      <c r="D2980" s="4"/>
      <c r="E2980" s="4"/>
    </row>
    <row r="2981" spans="1:5" x14ac:dyDescent="0.25">
      <c r="A2981" s="5"/>
      <c r="B2981" s="4"/>
      <c r="C2981" s="4"/>
      <c r="D2981" s="4"/>
      <c r="E2981" s="4"/>
    </row>
    <row r="2982" spans="1:5" x14ac:dyDescent="0.25">
      <c r="A2982" s="5"/>
      <c r="B2982" s="4"/>
      <c r="C2982" s="3"/>
      <c r="E2982" s="4"/>
    </row>
    <row r="2983" spans="1:5" x14ac:dyDescent="0.25">
      <c r="A2983" s="5"/>
      <c r="B2983" s="4"/>
      <c r="C2983" s="4"/>
      <c r="E2983" s="4"/>
    </row>
    <row r="2984" spans="1:5" x14ac:dyDescent="0.25">
      <c r="A2984" s="5"/>
      <c r="B2984" s="4"/>
      <c r="C2984" s="4"/>
      <c r="D2984" s="4"/>
      <c r="E2984" s="3"/>
    </row>
    <row r="2985" spans="1:5" x14ac:dyDescent="0.25">
      <c r="A2985" s="5"/>
      <c r="B2985" s="4"/>
      <c r="C2985" s="4"/>
      <c r="D2985" s="4"/>
      <c r="E2985" s="4"/>
    </row>
    <row r="2986" spans="1:5" x14ac:dyDescent="0.25">
      <c r="A2986" s="5"/>
      <c r="B2986" s="4"/>
      <c r="C2986" s="4"/>
      <c r="D2986" s="4"/>
      <c r="E2986" s="4"/>
    </row>
    <row r="2987" spans="1:5" x14ac:dyDescent="0.25">
      <c r="A2987" s="5"/>
      <c r="B2987" s="4"/>
      <c r="C2987" s="4"/>
      <c r="D2987" s="4"/>
      <c r="E2987" s="4"/>
    </row>
    <row r="2988" spans="1:5" x14ac:dyDescent="0.25">
      <c r="A2988" s="5"/>
      <c r="B2988" s="4"/>
      <c r="C2988" s="4"/>
      <c r="D2988" s="4"/>
      <c r="E2988" s="4"/>
    </row>
    <row r="2989" spans="1:5" x14ac:dyDescent="0.25">
      <c r="A2989" s="5"/>
      <c r="B2989" s="4"/>
      <c r="C2989" s="4"/>
      <c r="D2989" s="4"/>
    </row>
    <row r="2990" spans="1:5" x14ac:dyDescent="0.25">
      <c r="A2990" s="5"/>
      <c r="B2990" s="4"/>
      <c r="C2990" s="4"/>
      <c r="D2990" s="4"/>
      <c r="E2990" s="4"/>
    </row>
    <row r="2991" spans="1:5" x14ac:dyDescent="0.25">
      <c r="A2991" s="5"/>
      <c r="B2991" s="4"/>
      <c r="C2991" s="4"/>
      <c r="D2991" s="4"/>
      <c r="E2991" s="3"/>
    </row>
    <row r="2992" spans="1:5" x14ac:dyDescent="0.25">
      <c r="A2992" s="5"/>
      <c r="B2992" s="4"/>
      <c r="C2992" s="4"/>
      <c r="D2992" s="4"/>
      <c r="E2992" s="3"/>
    </row>
    <row r="2993" spans="1:5" x14ac:dyDescent="0.25">
      <c r="A2993" s="5"/>
      <c r="B2993" s="4"/>
      <c r="D2993" s="4"/>
    </row>
    <row r="2994" spans="1:5" x14ac:dyDescent="0.25">
      <c r="A2994" s="5"/>
      <c r="B2994" s="4"/>
      <c r="C2994" s="4"/>
      <c r="D2994" s="4"/>
      <c r="E2994" s="4"/>
    </row>
    <row r="2995" spans="1:5" x14ac:dyDescent="0.25">
      <c r="A2995" s="5"/>
      <c r="B2995" s="4"/>
      <c r="C2995" s="4"/>
      <c r="D2995" s="4"/>
      <c r="E2995" s="4"/>
    </row>
    <row r="2996" spans="1:5" x14ac:dyDescent="0.25">
      <c r="A2996" s="5"/>
      <c r="B2996" s="4"/>
      <c r="C2996" s="4"/>
      <c r="D2996" s="4"/>
      <c r="E2996" s="4"/>
    </row>
    <row r="2997" spans="1:5" x14ac:dyDescent="0.25">
      <c r="A2997" s="5"/>
      <c r="B2997" s="4"/>
      <c r="C2997" s="4"/>
      <c r="D2997" s="4"/>
      <c r="E2997" s="4"/>
    </row>
    <row r="2998" spans="1:5" x14ac:dyDescent="0.25">
      <c r="A2998" s="5"/>
      <c r="B2998" s="4"/>
      <c r="C2998" s="4"/>
      <c r="D2998" s="4"/>
      <c r="E2998" s="4"/>
    </row>
    <row r="2999" spans="1:5" x14ac:dyDescent="0.25">
      <c r="A2999" s="5"/>
      <c r="B2999" s="4"/>
      <c r="C2999" s="4"/>
      <c r="D2999" s="4"/>
      <c r="E2999" s="4"/>
    </row>
    <row r="3000" spans="1:5" x14ac:dyDescent="0.25">
      <c r="A3000" s="5"/>
      <c r="B3000" s="4"/>
      <c r="C3000" s="4"/>
      <c r="D3000" s="4"/>
      <c r="E3000" s="4"/>
    </row>
    <row r="3001" spans="1:5" x14ac:dyDescent="0.25">
      <c r="A3001" s="5"/>
      <c r="B3001" s="4"/>
      <c r="C3001" s="4"/>
      <c r="D3001" s="4"/>
      <c r="E3001" s="4"/>
    </row>
    <row r="3002" spans="1:5" x14ac:dyDescent="0.25">
      <c r="A3002" s="5"/>
      <c r="B3002" s="4"/>
      <c r="C3002" s="4"/>
      <c r="D3002" s="4"/>
      <c r="E3002" s="4"/>
    </row>
    <row r="3003" spans="1:5" x14ac:dyDescent="0.25">
      <c r="A3003" s="5"/>
      <c r="B3003" s="4"/>
      <c r="C3003" s="4"/>
      <c r="D3003" s="4"/>
      <c r="E3003" s="4"/>
    </row>
    <row r="3004" spans="1:5" x14ac:dyDescent="0.25">
      <c r="A3004" s="5"/>
      <c r="B3004" s="4"/>
      <c r="C3004" s="4"/>
      <c r="D3004" s="4"/>
      <c r="E3004" s="4"/>
    </row>
    <row r="3005" spans="1:5" x14ac:dyDescent="0.25">
      <c r="A3005" s="5"/>
      <c r="B3005" s="4"/>
      <c r="C3005" s="4"/>
      <c r="D3005" s="4"/>
      <c r="E3005" s="4"/>
    </row>
    <row r="3006" spans="1:5" x14ac:dyDescent="0.25">
      <c r="A3006" s="5"/>
      <c r="B3006" s="4"/>
      <c r="C3006" s="4"/>
      <c r="D3006" s="4"/>
      <c r="E3006" s="4"/>
    </row>
    <row r="3007" spans="1:5" x14ac:dyDescent="0.25">
      <c r="A3007" s="5"/>
      <c r="B3007" s="4"/>
      <c r="C3007" s="4"/>
      <c r="D3007" s="3"/>
      <c r="E3007" s="4"/>
    </row>
    <row r="3008" spans="1:5" x14ac:dyDescent="0.25">
      <c r="A3008" s="5"/>
      <c r="B3008" s="4"/>
      <c r="C3008" s="4"/>
      <c r="D3008" s="4"/>
      <c r="E3008" s="4"/>
    </row>
    <row r="3009" spans="1:5" x14ac:dyDescent="0.25">
      <c r="A3009" s="5"/>
      <c r="B3009" s="4"/>
      <c r="C3009" s="4"/>
      <c r="D3009" s="4"/>
      <c r="E3009" s="4"/>
    </row>
    <row r="3010" spans="1:5" x14ac:dyDescent="0.25">
      <c r="A3010" s="5"/>
      <c r="B3010" s="4"/>
      <c r="C3010" s="4"/>
      <c r="D3010" s="4"/>
      <c r="E3010" s="4"/>
    </row>
    <row r="3011" spans="1:5" x14ac:dyDescent="0.25">
      <c r="A3011" s="5"/>
      <c r="B3011" s="3"/>
      <c r="C3011" s="4"/>
      <c r="D3011" s="4"/>
      <c r="E3011" s="4"/>
    </row>
    <row r="3012" spans="1:5" x14ac:dyDescent="0.25">
      <c r="A3012" s="5"/>
      <c r="B3012" s="4"/>
      <c r="C3012" s="4"/>
      <c r="D3012" s="4"/>
      <c r="E3012" s="4"/>
    </row>
    <row r="3013" spans="1:5" x14ac:dyDescent="0.25">
      <c r="A3013" s="5"/>
      <c r="B3013" s="4"/>
      <c r="C3013" s="4"/>
      <c r="D3013" s="4"/>
      <c r="E3013" s="4"/>
    </row>
    <row r="3014" spans="1:5" x14ac:dyDescent="0.25">
      <c r="A3014" s="5"/>
      <c r="B3014" s="4"/>
      <c r="C3014" s="4"/>
      <c r="D3014" s="4"/>
      <c r="E3014" s="4"/>
    </row>
    <row r="3015" spans="1:5" x14ac:dyDescent="0.25">
      <c r="A3015" s="5"/>
      <c r="B3015" s="4"/>
      <c r="C3015" s="4"/>
      <c r="D3015" s="4"/>
      <c r="E3015" s="4"/>
    </row>
    <row r="3016" spans="1:5" x14ac:dyDescent="0.25">
      <c r="A3016" s="5"/>
      <c r="B3016" s="4"/>
      <c r="C3016" s="4"/>
      <c r="D3016" s="3"/>
      <c r="E3016" s="3"/>
    </row>
    <row r="3017" spans="1:5" x14ac:dyDescent="0.25">
      <c r="A3017" s="5"/>
      <c r="B3017" s="4"/>
      <c r="C3017" s="4"/>
      <c r="D3017" s="4"/>
      <c r="E3017" s="4"/>
    </row>
    <row r="3018" spans="1:5" x14ac:dyDescent="0.25">
      <c r="A3018" s="5"/>
      <c r="B3018" s="4"/>
      <c r="C3018" s="4"/>
      <c r="D3018" s="4"/>
      <c r="E3018" s="4"/>
    </row>
    <row r="3019" spans="1:5" x14ac:dyDescent="0.25">
      <c r="A3019" s="5"/>
      <c r="B3019" s="4"/>
      <c r="C3019" s="4"/>
      <c r="D3019" s="4"/>
      <c r="E3019" s="4"/>
    </row>
    <row r="3020" spans="1:5" x14ac:dyDescent="0.25">
      <c r="A3020" s="5"/>
      <c r="B3020" s="4"/>
      <c r="C3020" s="4"/>
      <c r="D3020" s="4"/>
      <c r="E3020" s="4"/>
    </row>
    <row r="3021" spans="1:5" x14ac:dyDescent="0.25">
      <c r="A3021" s="5"/>
      <c r="B3021" s="4"/>
      <c r="C3021" s="3"/>
      <c r="D3021" s="4"/>
      <c r="E3021" s="4"/>
    </row>
    <row r="3022" spans="1:5" x14ac:dyDescent="0.25">
      <c r="A3022" s="5"/>
      <c r="B3022" s="3"/>
      <c r="C3022" s="4"/>
      <c r="D3022" s="4"/>
      <c r="E3022" s="4"/>
    </row>
    <row r="3023" spans="1:5" x14ac:dyDescent="0.25">
      <c r="A3023" s="5"/>
      <c r="B3023" s="4"/>
      <c r="C3023" s="4"/>
      <c r="D3023" s="4"/>
      <c r="E3023" s="4"/>
    </row>
    <row r="3024" spans="1:5" x14ac:dyDescent="0.25">
      <c r="A3024" s="5"/>
      <c r="C3024" s="4"/>
      <c r="D3024" s="3"/>
      <c r="E3024" s="4"/>
    </row>
    <row r="3025" spans="1:5" x14ac:dyDescent="0.25">
      <c r="A3025" s="5"/>
      <c r="B3025" s="4"/>
      <c r="C3025" s="4"/>
      <c r="D3025" s="4"/>
      <c r="E3025" s="4"/>
    </row>
    <row r="3026" spans="1:5" x14ac:dyDescent="0.25">
      <c r="A3026" s="5"/>
      <c r="B3026" s="4"/>
      <c r="C3026" s="4"/>
      <c r="D3026" s="4"/>
      <c r="E3026" s="3"/>
    </row>
    <row r="3027" spans="1:5" x14ac:dyDescent="0.25">
      <c r="A3027" s="5"/>
      <c r="B3027" s="4"/>
      <c r="C3027" s="4"/>
      <c r="D3027" s="4"/>
      <c r="E3027" s="3"/>
    </row>
    <row r="3028" spans="1:5" x14ac:dyDescent="0.25">
      <c r="A3028" s="5"/>
      <c r="C3028" s="4"/>
      <c r="D3028" s="4"/>
    </row>
    <row r="3029" spans="1:5" x14ac:dyDescent="0.25">
      <c r="A3029" s="5"/>
      <c r="B3029" s="4"/>
      <c r="C3029" s="4"/>
      <c r="D3029" s="4"/>
      <c r="E3029" s="3"/>
    </row>
    <row r="3030" spans="1:5" x14ac:dyDescent="0.25">
      <c r="A3030" s="5"/>
      <c r="B3030" s="4"/>
      <c r="C3030" s="4"/>
      <c r="D3030" s="4"/>
      <c r="E3030" s="4"/>
    </row>
    <row r="3031" spans="1:5" x14ac:dyDescent="0.25">
      <c r="A3031" s="5"/>
      <c r="B3031" s="4"/>
      <c r="C3031" s="4"/>
      <c r="D3031" s="4"/>
      <c r="E3031" s="3"/>
    </row>
    <row r="3032" spans="1:5" x14ac:dyDescent="0.25">
      <c r="A3032" s="5"/>
      <c r="B3032" s="3"/>
      <c r="C3032" s="4"/>
      <c r="D3032" s="4"/>
      <c r="E3032" s="3"/>
    </row>
    <row r="3033" spans="1:5" x14ac:dyDescent="0.25">
      <c r="A3033" s="5"/>
      <c r="B3033" s="4"/>
      <c r="C3033" s="3"/>
      <c r="D3033" s="4"/>
      <c r="E3033" s="3"/>
    </row>
    <row r="3034" spans="1:5" x14ac:dyDescent="0.25">
      <c r="A3034" s="5"/>
      <c r="B3034" s="4"/>
      <c r="C3034" s="4"/>
      <c r="D3034" s="4"/>
      <c r="E3034" s="4"/>
    </row>
    <row r="3035" spans="1:5" x14ac:dyDescent="0.25">
      <c r="A3035" s="5"/>
      <c r="B3035" s="4"/>
      <c r="C3035" s="3"/>
      <c r="D3035" s="4"/>
      <c r="E3035" s="3"/>
    </row>
    <row r="3036" spans="1:5" x14ac:dyDescent="0.25">
      <c r="A3036" s="5"/>
      <c r="B3036" s="4"/>
      <c r="C3036" s="4"/>
      <c r="D3036" s="4"/>
      <c r="E3036" s="3"/>
    </row>
    <row r="3037" spans="1:5" x14ac:dyDescent="0.25">
      <c r="A3037" s="5"/>
      <c r="B3037" s="4"/>
      <c r="C3037" s="4"/>
      <c r="D3037" s="4"/>
      <c r="E3037" s="4"/>
    </row>
    <row r="3038" spans="1:5" x14ac:dyDescent="0.25">
      <c r="A3038" s="5"/>
      <c r="B3038" s="4"/>
      <c r="C3038" s="4"/>
      <c r="D3038" s="4"/>
      <c r="E3038" s="4"/>
    </row>
    <row r="3039" spans="1:5" x14ac:dyDescent="0.25">
      <c r="A3039" s="5"/>
      <c r="B3039" s="4"/>
      <c r="C3039" s="4"/>
      <c r="D3039" s="4"/>
      <c r="E3039" s="4"/>
    </row>
    <row r="3040" spans="1:5" x14ac:dyDescent="0.25">
      <c r="A3040" s="5"/>
      <c r="B3040" s="4"/>
      <c r="C3040" s="4"/>
      <c r="D3040" s="4"/>
      <c r="E3040" s="4"/>
    </row>
    <row r="3041" spans="1:5" x14ac:dyDescent="0.25">
      <c r="A3041" s="5"/>
      <c r="B3041" s="4"/>
      <c r="C3041" s="4"/>
      <c r="D3041" s="4"/>
      <c r="E3041" s="4"/>
    </row>
    <row r="3042" spans="1:5" x14ac:dyDescent="0.25">
      <c r="A3042" s="5"/>
      <c r="B3042" s="4"/>
      <c r="C3042" s="4"/>
      <c r="D3042" s="4"/>
      <c r="E3042" s="4"/>
    </row>
    <row r="3043" spans="1:5" x14ac:dyDescent="0.25">
      <c r="A3043" s="5"/>
      <c r="B3043" s="4"/>
      <c r="C3043" s="4"/>
      <c r="D3043" s="4"/>
      <c r="E3043" s="4"/>
    </row>
    <row r="3044" spans="1:5" x14ac:dyDescent="0.25">
      <c r="A3044" s="5"/>
      <c r="B3044" s="4"/>
      <c r="C3044" s="4"/>
      <c r="D3044" s="4"/>
      <c r="E3044" s="4"/>
    </row>
    <row r="3045" spans="1:5" x14ac:dyDescent="0.25">
      <c r="A3045" s="5"/>
      <c r="B3045" s="4"/>
      <c r="C3045" s="4"/>
      <c r="D3045" s="4"/>
      <c r="E3045" s="4"/>
    </row>
    <row r="3046" spans="1:5" x14ac:dyDescent="0.25">
      <c r="A3046" s="5"/>
      <c r="B3046" s="4"/>
      <c r="C3046" s="4"/>
      <c r="D3046" s="4"/>
      <c r="E3046" s="4"/>
    </row>
    <row r="3047" spans="1:5" x14ac:dyDescent="0.25">
      <c r="A3047" s="5"/>
      <c r="B3047" s="4"/>
      <c r="C3047" s="4"/>
      <c r="D3047" s="4"/>
      <c r="E3047" s="3"/>
    </row>
    <row r="3048" spans="1:5" x14ac:dyDescent="0.25">
      <c r="A3048" s="5"/>
      <c r="B3048" s="4"/>
      <c r="C3048" s="4"/>
      <c r="D3048" s="4"/>
    </row>
    <row r="3049" spans="1:5" x14ac:dyDescent="0.25">
      <c r="A3049" s="5"/>
      <c r="B3049" s="3"/>
      <c r="C3049" s="4"/>
      <c r="D3049" s="4"/>
      <c r="E3049" s="4"/>
    </row>
    <row r="3050" spans="1:5" x14ac:dyDescent="0.25">
      <c r="A3050" s="5"/>
      <c r="B3050" s="4"/>
      <c r="C3050" s="3"/>
      <c r="D3050" s="4"/>
      <c r="E3050" s="3"/>
    </row>
    <row r="3051" spans="1:5" x14ac:dyDescent="0.25">
      <c r="A3051" s="5"/>
      <c r="B3051" s="4"/>
      <c r="C3051" s="4"/>
      <c r="D3051" s="4"/>
      <c r="E3051" s="4"/>
    </row>
    <row r="3052" spans="1:5" x14ac:dyDescent="0.25">
      <c r="A3052" s="5"/>
      <c r="B3052" s="4"/>
      <c r="C3052" s="4"/>
      <c r="D3052" s="4"/>
      <c r="E3052" s="4"/>
    </row>
    <row r="3053" spans="1:5" x14ac:dyDescent="0.25">
      <c r="A3053" s="5"/>
      <c r="B3053" s="4"/>
      <c r="C3053" s="4"/>
      <c r="D3053" s="4"/>
      <c r="E3053" s="4"/>
    </row>
    <row r="3054" spans="1:5" x14ac:dyDescent="0.25">
      <c r="A3054" s="5"/>
      <c r="B3054" s="4"/>
      <c r="C3054" s="4"/>
      <c r="D3054" s="4"/>
      <c r="E3054" s="4"/>
    </row>
    <row r="3055" spans="1:5" x14ac:dyDescent="0.25">
      <c r="A3055" s="5"/>
      <c r="B3055" s="4"/>
      <c r="C3055" s="4"/>
      <c r="D3055" s="4"/>
      <c r="E3055" s="4"/>
    </row>
    <row r="3056" spans="1:5" x14ac:dyDescent="0.25">
      <c r="A3056" s="5"/>
      <c r="B3056" s="4"/>
      <c r="C3056" s="4"/>
      <c r="D3056" s="3"/>
      <c r="E3056" s="4"/>
    </row>
    <row r="3057" spans="1:5" x14ac:dyDescent="0.25">
      <c r="A3057" s="5"/>
      <c r="B3057" s="4"/>
      <c r="C3057" s="4"/>
      <c r="D3057" s="4"/>
      <c r="E3057" s="3"/>
    </row>
    <row r="3058" spans="1:5" x14ac:dyDescent="0.25">
      <c r="A3058" s="5"/>
      <c r="B3058" s="4"/>
      <c r="C3058" s="4"/>
      <c r="D3058" s="4"/>
      <c r="E3058" s="4"/>
    </row>
    <row r="3059" spans="1:5" x14ac:dyDescent="0.25">
      <c r="A3059" s="5"/>
      <c r="B3059" s="4"/>
      <c r="C3059" s="4"/>
      <c r="D3059" s="4"/>
      <c r="E3059" s="3"/>
    </row>
    <row r="3060" spans="1:5" x14ac:dyDescent="0.25">
      <c r="A3060" s="5"/>
      <c r="B3060" s="4"/>
      <c r="C3060" s="4"/>
      <c r="D3060" s="4"/>
      <c r="E3060" s="4"/>
    </row>
    <row r="3061" spans="1:5" x14ac:dyDescent="0.25">
      <c r="A3061" s="5"/>
      <c r="B3061" s="4"/>
      <c r="C3061" s="4"/>
      <c r="D3061" s="3"/>
      <c r="E3061" s="4"/>
    </row>
    <row r="3062" spans="1:5" x14ac:dyDescent="0.25">
      <c r="A3062" s="5"/>
      <c r="B3062" s="4"/>
      <c r="C3062" s="4"/>
      <c r="D3062" s="4"/>
      <c r="E3062" s="4"/>
    </row>
    <row r="3063" spans="1:5" x14ac:dyDescent="0.25">
      <c r="A3063" s="5"/>
      <c r="B3063" s="4"/>
      <c r="C3063" s="4"/>
      <c r="D3063" s="4"/>
      <c r="E3063" s="4"/>
    </row>
    <row r="3064" spans="1:5" x14ac:dyDescent="0.25">
      <c r="A3064" s="5"/>
      <c r="B3064" s="4"/>
      <c r="C3064" s="4"/>
      <c r="D3064" s="4"/>
      <c r="E3064" s="4"/>
    </row>
    <row r="3065" spans="1:5" x14ac:dyDescent="0.25">
      <c r="A3065" s="5"/>
      <c r="B3065" s="4"/>
      <c r="C3065" s="4"/>
      <c r="D3065" s="4"/>
      <c r="E3065" s="4"/>
    </row>
    <row r="3066" spans="1:5" x14ac:dyDescent="0.25">
      <c r="A3066" s="5"/>
      <c r="B3066" s="4"/>
      <c r="C3066" s="4"/>
      <c r="D3066" s="4"/>
      <c r="E3066" s="4"/>
    </row>
    <row r="3067" spans="1:5" x14ac:dyDescent="0.25">
      <c r="A3067" s="5"/>
      <c r="B3067" s="4"/>
      <c r="C3067" s="4"/>
      <c r="D3067" s="4"/>
      <c r="E3067" s="4"/>
    </row>
    <row r="3068" spans="1:5" x14ac:dyDescent="0.25">
      <c r="A3068" s="5"/>
      <c r="B3068" s="4"/>
      <c r="C3068" s="4"/>
      <c r="D3068" s="4"/>
      <c r="E3068" s="4"/>
    </row>
    <row r="3069" spans="1:5" x14ac:dyDescent="0.25">
      <c r="A3069" s="5"/>
      <c r="B3069" s="4"/>
      <c r="C3069" s="4"/>
      <c r="D3069" s="4"/>
      <c r="E3069" s="4"/>
    </row>
    <row r="3070" spans="1:5" x14ac:dyDescent="0.25">
      <c r="A3070" s="5"/>
      <c r="B3070" s="4"/>
      <c r="C3070" s="4"/>
      <c r="D3070" s="4"/>
      <c r="E3070" s="4"/>
    </row>
    <row r="3071" spans="1:5" x14ac:dyDescent="0.25">
      <c r="A3071" s="5"/>
      <c r="B3071" s="4"/>
      <c r="C3071" s="4"/>
      <c r="D3071" s="3"/>
      <c r="E3071" s="4"/>
    </row>
    <row r="3072" spans="1:5" x14ac:dyDescent="0.25">
      <c r="A3072" s="5"/>
      <c r="B3072" s="4"/>
      <c r="C3072" s="3"/>
      <c r="D3072" s="4"/>
      <c r="E3072" s="4"/>
    </row>
    <row r="3073" spans="1:5" x14ac:dyDescent="0.25">
      <c r="A3073" s="5"/>
      <c r="B3073" s="3"/>
      <c r="C3073" s="4"/>
      <c r="D3073" s="4"/>
      <c r="E3073" s="4"/>
    </row>
    <row r="3074" spans="1:5" x14ac:dyDescent="0.25">
      <c r="A3074" s="5"/>
      <c r="B3074" s="4"/>
      <c r="D3074" s="4"/>
      <c r="E3074" s="4"/>
    </row>
    <row r="3075" spans="1:5" x14ac:dyDescent="0.25">
      <c r="A3075" s="5"/>
      <c r="C3075" s="3"/>
      <c r="D3075" s="4"/>
      <c r="E3075" s="4"/>
    </row>
    <row r="3076" spans="1:5" x14ac:dyDescent="0.25">
      <c r="A3076" s="5"/>
      <c r="B3076" s="3"/>
      <c r="C3076" s="3"/>
      <c r="D3076" s="4"/>
      <c r="E3076" s="4"/>
    </row>
    <row r="3077" spans="1:5" x14ac:dyDescent="0.25">
      <c r="A3077" s="5"/>
      <c r="B3077" s="3"/>
      <c r="C3077" s="4"/>
      <c r="D3077" s="4"/>
      <c r="E3077" s="4"/>
    </row>
    <row r="3078" spans="1:5" x14ac:dyDescent="0.25">
      <c r="A3078" s="5"/>
      <c r="B3078" s="4"/>
      <c r="C3078" s="4"/>
      <c r="D3078" s="4"/>
      <c r="E3078" s="4"/>
    </row>
    <row r="3079" spans="1:5" x14ac:dyDescent="0.25">
      <c r="A3079" s="5"/>
      <c r="B3079" s="4"/>
      <c r="C3079" s="4"/>
      <c r="D3079" s="4"/>
      <c r="E3079" s="4"/>
    </row>
    <row r="3080" spans="1:5" x14ac:dyDescent="0.25">
      <c r="A3080" s="5"/>
      <c r="B3080" s="4"/>
      <c r="C3080" s="4"/>
      <c r="D3080" s="4"/>
      <c r="E3080" s="4"/>
    </row>
    <row r="3081" spans="1:5" x14ac:dyDescent="0.25">
      <c r="A3081" s="5"/>
      <c r="B3081" s="4"/>
      <c r="C3081" s="4"/>
      <c r="D3081" s="4"/>
      <c r="E3081" s="4"/>
    </row>
    <row r="3082" spans="1:5" x14ac:dyDescent="0.25">
      <c r="A3082" s="5"/>
      <c r="B3082" s="4"/>
      <c r="C3082" s="4"/>
      <c r="D3082" s="3"/>
      <c r="E3082" s="4"/>
    </row>
    <row r="3083" spans="1:5" x14ac:dyDescent="0.25">
      <c r="A3083" s="5"/>
      <c r="B3083" s="4"/>
      <c r="C3083" s="4"/>
      <c r="D3083" s="4"/>
      <c r="E3083" s="4"/>
    </row>
    <row r="3084" spans="1:5" x14ac:dyDescent="0.25">
      <c r="A3084" s="5"/>
      <c r="B3084" s="4"/>
      <c r="C3084" s="4"/>
      <c r="D3084" s="4"/>
      <c r="E3084" s="4"/>
    </row>
    <row r="3085" spans="1:5" x14ac:dyDescent="0.25">
      <c r="A3085" s="5"/>
      <c r="B3085" s="4"/>
      <c r="C3085" s="4"/>
      <c r="D3085" s="4"/>
      <c r="E3085" s="4"/>
    </row>
    <row r="3086" spans="1:5" x14ac:dyDescent="0.25">
      <c r="A3086" s="5"/>
      <c r="B3086" s="4"/>
      <c r="C3086" s="4"/>
      <c r="D3086" s="4"/>
      <c r="E3086" s="4"/>
    </row>
    <row r="3087" spans="1:5" x14ac:dyDescent="0.25">
      <c r="A3087" s="5"/>
      <c r="B3087" s="4"/>
      <c r="C3087" s="4"/>
      <c r="D3087" s="4"/>
      <c r="E3087" s="4"/>
    </row>
    <row r="3088" spans="1:5" x14ac:dyDescent="0.25">
      <c r="A3088" s="5"/>
      <c r="B3088" s="4"/>
      <c r="C3088" s="4"/>
      <c r="D3088" s="4"/>
      <c r="E3088" s="4"/>
    </row>
    <row r="3089" spans="1:5" x14ac:dyDescent="0.25">
      <c r="A3089" s="5"/>
      <c r="B3089" s="4"/>
      <c r="C3089" s="4"/>
      <c r="D3089" s="4"/>
      <c r="E3089" s="4"/>
    </row>
    <row r="3090" spans="1:5" x14ac:dyDescent="0.25">
      <c r="A3090" s="5"/>
      <c r="B3090" s="4"/>
      <c r="C3090" s="4"/>
      <c r="D3090" s="4"/>
      <c r="E3090" s="4"/>
    </row>
    <row r="3091" spans="1:5" x14ac:dyDescent="0.25">
      <c r="A3091" s="5"/>
      <c r="B3091" s="4"/>
      <c r="C3091" s="4"/>
      <c r="D3091" s="4"/>
      <c r="E3091" s="4"/>
    </row>
    <row r="3092" spans="1:5" x14ac:dyDescent="0.25">
      <c r="A3092" s="5"/>
      <c r="B3092" s="4"/>
      <c r="C3092" s="4"/>
      <c r="D3092" s="4"/>
      <c r="E3092" s="4"/>
    </row>
    <row r="3093" spans="1:5" x14ac:dyDescent="0.25">
      <c r="A3093" s="5"/>
      <c r="B3093" s="4"/>
      <c r="C3093" s="4"/>
      <c r="D3093" s="4"/>
      <c r="E3093" s="4"/>
    </row>
    <row r="3094" spans="1:5" x14ac:dyDescent="0.25">
      <c r="A3094" s="5"/>
      <c r="B3094" s="4"/>
      <c r="C3094" s="4"/>
      <c r="D3094" s="4"/>
      <c r="E3094" s="4"/>
    </row>
    <row r="3095" spans="1:5" x14ac:dyDescent="0.25">
      <c r="A3095" s="5"/>
      <c r="B3095" s="4"/>
      <c r="C3095" s="4"/>
      <c r="E3095" s="3"/>
    </row>
    <row r="3096" spans="1:5" x14ac:dyDescent="0.25">
      <c r="A3096" s="5"/>
      <c r="B3096" s="4"/>
      <c r="C3096" s="3"/>
      <c r="D3096" s="4"/>
      <c r="E3096" s="4"/>
    </row>
    <row r="3097" spans="1:5" x14ac:dyDescent="0.25">
      <c r="A3097" s="5"/>
      <c r="B3097" s="3"/>
      <c r="C3097" s="4"/>
      <c r="D3097" s="4"/>
      <c r="E3097" s="4"/>
    </row>
    <row r="3098" spans="1:5" x14ac:dyDescent="0.25">
      <c r="A3098" s="5"/>
      <c r="B3098" s="4"/>
      <c r="C3098" s="4"/>
      <c r="D3098" s="4"/>
      <c r="E3098" s="3"/>
    </row>
    <row r="3099" spans="1:5" x14ac:dyDescent="0.25">
      <c r="A3099" s="5"/>
      <c r="B3099" s="4"/>
      <c r="C3099" s="3"/>
      <c r="D3099" s="4"/>
      <c r="E3099" s="3"/>
    </row>
    <row r="3100" spans="1:5" x14ac:dyDescent="0.25">
      <c r="A3100" s="5"/>
      <c r="B3100" s="3"/>
      <c r="C3100" s="4"/>
      <c r="D3100" s="4"/>
      <c r="E3100" s="4"/>
    </row>
    <row r="3101" spans="1:5" x14ac:dyDescent="0.25">
      <c r="A3101" s="5"/>
      <c r="B3101" s="4"/>
      <c r="C3101" s="4"/>
      <c r="D3101" s="4"/>
      <c r="E3101" s="4"/>
    </row>
    <row r="3102" spans="1:5" x14ac:dyDescent="0.25">
      <c r="A3102" s="5"/>
      <c r="B3102" s="4"/>
      <c r="D3102" s="4"/>
      <c r="E3102" s="4"/>
    </row>
    <row r="3103" spans="1:5" x14ac:dyDescent="0.25">
      <c r="A3103" s="5"/>
      <c r="C3103" s="4"/>
      <c r="D3103" s="3"/>
      <c r="E3103" s="4"/>
    </row>
    <row r="3104" spans="1:5" x14ac:dyDescent="0.25">
      <c r="A3104" s="5"/>
      <c r="B3104" s="4"/>
      <c r="C3104" s="3"/>
      <c r="D3104" s="3"/>
      <c r="E3104" s="4"/>
    </row>
    <row r="3105" spans="1:5" x14ac:dyDescent="0.25">
      <c r="A3105" s="5"/>
      <c r="B3105" s="3"/>
      <c r="C3105" s="4"/>
      <c r="D3105" s="3"/>
      <c r="E3105" s="4"/>
    </row>
    <row r="3106" spans="1:5" x14ac:dyDescent="0.25">
      <c r="A3106" s="5"/>
      <c r="B3106" s="4"/>
      <c r="C3106" s="3"/>
      <c r="D3106" s="3"/>
      <c r="E3106" s="4"/>
    </row>
    <row r="3107" spans="1:5" x14ac:dyDescent="0.25">
      <c r="A3107" s="5"/>
      <c r="B3107" s="3"/>
      <c r="C3107" s="4"/>
      <c r="D3107" s="3"/>
      <c r="E3107" s="4"/>
    </row>
    <row r="3108" spans="1:5" x14ac:dyDescent="0.25">
      <c r="A3108" s="5"/>
      <c r="B3108" s="4"/>
      <c r="C3108" s="4"/>
      <c r="D3108" s="3"/>
      <c r="E3108" s="4"/>
    </row>
    <row r="3109" spans="1:5" x14ac:dyDescent="0.25">
      <c r="A3109" s="5"/>
      <c r="B3109" s="4"/>
      <c r="C3109" s="4"/>
      <c r="D3109" s="4"/>
      <c r="E3109" s="4"/>
    </row>
    <row r="3110" spans="1:5" x14ac:dyDescent="0.25">
      <c r="A3110" s="5"/>
      <c r="B3110" s="4"/>
      <c r="C3110" s="3"/>
      <c r="D3110" s="3"/>
      <c r="E3110" s="4"/>
    </row>
    <row r="3111" spans="1:5" x14ac:dyDescent="0.25">
      <c r="A3111" s="5"/>
      <c r="B3111" s="3"/>
      <c r="C3111" s="4"/>
      <c r="D3111" s="4"/>
      <c r="E3111" s="4"/>
    </row>
    <row r="3112" spans="1:5" x14ac:dyDescent="0.25">
      <c r="A3112" s="5"/>
      <c r="B3112" s="4"/>
      <c r="C3112" s="4"/>
      <c r="D3112" s="4"/>
    </row>
    <row r="3113" spans="1:5" x14ac:dyDescent="0.25">
      <c r="A3113" s="5"/>
      <c r="B3113" s="4"/>
      <c r="C3113" s="4"/>
      <c r="E3113" s="4"/>
    </row>
    <row r="3114" spans="1:5" x14ac:dyDescent="0.25">
      <c r="A3114" s="5"/>
      <c r="B3114" s="4"/>
      <c r="C3114" s="3"/>
      <c r="E3114" s="4"/>
    </row>
    <row r="3115" spans="1:5" x14ac:dyDescent="0.25">
      <c r="A3115" s="5"/>
      <c r="B3115" s="3"/>
      <c r="E3115" s="3"/>
    </row>
    <row r="3116" spans="1:5" x14ac:dyDescent="0.25">
      <c r="A3116" s="5"/>
    </row>
    <row r="3117" spans="1:5" x14ac:dyDescent="0.25">
      <c r="A3117" s="5"/>
    </row>
    <row r="3118" spans="1:5" x14ac:dyDescent="0.25">
      <c r="A3118" s="5"/>
    </row>
    <row r="3119" spans="1:5" x14ac:dyDescent="0.25">
      <c r="A3119" s="5"/>
      <c r="E3119" s="3"/>
    </row>
    <row r="3120" spans="1:5" x14ac:dyDescent="0.25">
      <c r="A3120" s="5"/>
      <c r="C3120" s="3"/>
      <c r="E3120" s="3"/>
    </row>
    <row r="3121" spans="1:5" x14ac:dyDescent="0.25">
      <c r="A3121" s="5"/>
      <c r="B3121" s="3"/>
      <c r="E3121" s="3"/>
    </row>
    <row r="3122" spans="1:5" x14ac:dyDescent="0.25">
      <c r="A3122" s="5"/>
      <c r="C3122" s="3"/>
      <c r="E3122" s="3"/>
    </row>
    <row r="3123" spans="1:5" x14ac:dyDescent="0.25">
      <c r="A3123" s="5"/>
      <c r="B3123" s="3"/>
      <c r="C3123" s="4"/>
      <c r="E3123" s="4"/>
    </row>
    <row r="3124" spans="1:5" x14ac:dyDescent="0.25">
      <c r="A3124" s="5"/>
      <c r="B3124" s="4"/>
      <c r="E3124" s="4"/>
    </row>
    <row r="3125" spans="1:5" x14ac:dyDescent="0.25">
      <c r="A3125" s="5"/>
      <c r="B3125" s="3"/>
      <c r="C3125" s="4"/>
      <c r="E3125" s="4"/>
    </row>
    <row r="3126" spans="1:5" x14ac:dyDescent="0.25">
      <c r="A3126" s="5"/>
      <c r="B3126" s="4"/>
      <c r="E3126" s="4"/>
    </row>
    <row r="3127" spans="1:5" x14ac:dyDescent="0.25">
      <c r="A3127" s="5"/>
      <c r="E3127" s="3"/>
    </row>
    <row r="3128" spans="1:5" x14ac:dyDescent="0.25">
      <c r="A3128" s="5"/>
      <c r="E3128" s="4"/>
    </row>
    <row r="3129" spans="1:5" x14ac:dyDescent="0.25">
      <c r="A3129" s="5"/>
    </row>
    <row r="3130" spans="1:5" x14ac:dyDescent="0.25">
      <c r="A3130" s="5"/>
      <c r="E3130" s="3"/>
    </row>
    <row r="3131" spans="1:5" x14ac:dyDescent="0.25">
      <c r="A3131" s="5"/>
      <c r="B3131" s="4"/>
      <c r="C3131" s="4"/>
      <c r="D3131" s="3"/>
      <c r="E3131" s="4"/>
    </row>
    <row r="3132" spans="1:5" x14ac:dyDescent="0.25">
      <c r="A3132" s="5"/>
      <c r="B3132" s="4"/>
      <c r="C3132" s="4"/>
      <c r="D3132" s="3"/>
      <c r="E3132" s="4"/>
    </row>
    <row r="3133" spans="1:5" x14ac:dyDescent="0.25">
      <c r="A3133" s="5"/>
      <c r="B3133" s="4"/>
      <c r="C3133" s="4"/>
      <c r="D3133" s="4"/>
      <c r="E3133" s="4"/>
    </row>
    <row r="3134" spans="1:5" x14ac:dyDescent="0.25">
      <c r="A3134" s="5"/>
      <c r="B3134" s="4"/>
      <c r="D3134" s="4"/>
      <c r="E3134" s="4"/>
    </row>
    <row r="3135" spans="1:5" x14ac:dyDescent="0.25">
      <c r="A3135" s="5"/>
      <c r="B3135" s="3"/>
      <c r="C3135" s="4"/>
      <c r="D3135" s="4"/>
      <c r="E3135" s="4"/>
    </row>
    <row r="3136" spans="1:5" x14ac:dyDescent="0.25">
      <c r="A3136" s="5"/>
      <c r="B3136" s="4"/>
      <c r="C3136" s="3"/>
      <c r="D3136" s="4"/>
      <c r="E3136" s="4"/>
    </row>
    <row r="3137" spans="1:5" x14ac:dyDescent="0.25">
      <c r="A3137" s="5"/>
      <c r="B3137" s="3"/>
      <c r="D3137" s="4"/>
      <c r="E3137" s="4"/>
    </row>
    <row r="3138" spans="1:5" x14ac:dyDescent="0.25">
      <c r="A3138" s="5"/>
      <c r="C3138" s="4"/>
      <c r="D3138" s="3"/>
      <c r="E3138" s="4"/>
    </row>
    <row r="3139" spans="1:5" x14ac:dyDescent="0.25">
      <c r="A3139" s="5"/>
      <c r="B3139" s="4"/>
      <c r="C3139" s="4"/>
      <c r="D3139" s="4"/>
      <c r="E3139" s="4"/>
    </row>
    <row r="3140" spans="1:5" x14ac:dyDescent="0.25">
      <c r="A3140" s="5"/>
      <c r="B3140" s="4"/>
      <c r="C3140" s="4"/>
      <c r="D3140" s="4"/>
      <c r="E3140" s="4"/>
    </row>
    <row r="3141" spans="1:5" x14ac:dyDescent="0.25">
      <c r="A3141" s="5"/>
      <c r="B3141" s="4"/>
      <c r="C3141" s="4"/>
      <c r="D3141" s="4"/>
      <c r="E3141" s="4"/>
    </row>
    <row r="3142" spans="1:5" x14ac:dyDescent="0.25">
      <c r="A3142" s="5"/>
      <c r="B3142" s="4"/>
      <c r="C3142" s="4"/>
      <c r="D3142" s="4"/>
      <c r="E3142" s="4"/>
    </row>
    <row r="3143" spans="1:5" x14ac:dyDescent="0.25">
      <c r="A3143" s="5"/>
      <c r="B3143" s="4"/>
      <c r="C3143" s="4"/>
      <c r="D3143" s="4"/>
      <c r="E3143" s="4"/>
    </row>
    <row r="3144" spans="1:5" x14ac:dyDescent="0.25">
      <c r="A3144" s="5"/>
      <c r="B3144" s="4"/>
      <c r="C3144" s="4"/>
      <c r="D3144" s="4"/>
      <c r="E3144" s="4"/>
    </row>
    <row r="3145" spans="1:5" x14ac:dyDescent="0.25">
      <c r="A3145" s="5"/>
      <c r="B3145" s="4"/>
      <c r="C3145" s="4"/>
      <c r="D3145" s="4"/>
      <c r="E3145" s="4"/>
    </row>
    <row r="3146" spans="1:5" x14ac:dyDescent="0.25">
      <c r="A3146" s="5"/>
      <c r="B3146" s="4"/>
      <c r="C3146" s="4"/>
      <c r="D3146" s="4"/>
      <c r="E3146" s="4"/>
    </row>
    <row r="3147" spans="1:5" x14ac:dyDescent="0.25">
      <c r="A3147" s="5"/>
      <c r="B3147" s="3"/>
      <c r="C3147" s="4"/>
      <c r="D3147" s="4"/>
      <c r="E3147" s="4"/>
    </row>
    <row r="3148" spans="1:5" x14ac:dyDescent="0.25">
      <c r="A3148" s="5"/>
      <c r="B3148" s="4"/>
      <c r="C3148" s="4"/>
      <c r="D3148" s="4"/>
      <c r="E3148" s="4"/>
    </row>
    <row r="3149" spans="1:5" x14ac:dyDescent="0.25">
      <c r="A3149" s="5"/>
      <c r="B3149" s="4"/>
      <c r="C3149" s="4"/>
      <c r="D3149" s="4"/>
      <c r="E3149" s="4"/>
    </row>
    <row r="3150" spans="1:5" x14ac:dyDescent="0.25">
      <c r="A3150" s="5"/>
      <c r="B3150" s="4"/>
      <c r="C3150" s="4"/>
      <c r="D3150" s="4"/>
      <c r="E3150" s="4"/>
    </row>
    <row r="3151" spans="1:5" x14ac:dyDescent="0.25">
      <c r="A3151" s="5"/>
      <c r="B3151" s="4"/>
      <c r="C3151" s="3"/>
      <c r="D3151" s="4"/>
      <c r="E3151" s="4"/>
    </row>
    <row r="3152" spans="1:5" x14ac:dyDescent="0.25">
      <c r="A3152" s="5"/>
      <c r="B3152" s="4"/>
      <c r="C3152" s="4"/>
      <c r="D3152" s="4"/>
      <c r="E3152" s="4"/>
    </row>
    <row r="3153" spans="1:5" x14ac:dyDescent="0.25">
      <c r="A3153" s="5"/>
      <c r="B3153" s="4"/>
      <c r="C3153" s="3"/>
      <c r="D3153" s="4"/>
      <c r="E3153" s="4"/>
    </row>
    <row r="3154" spans="1:5" x14ac:dyDescent="0.25">
      <c r="A3154" s="5"/>
      <c r="B3154" s="4"/>
      <c r="C3154" s="4"/>
      <c r="D3154" s="4"/>
      <c r="E3154" s="4"/>
    </row>
    <row r="3155" spans="1:5" x14ac:dyDescent="0.25">
      <c r="A3155" s="5"/>
      <c r="B3155" s="4"/>
      <c r="C3155" s="4"/>
      <c r="D3155" s="4"/>
      <c r="E3155" s="4"/>
    </row>
    <row r="3156" spans="1:5" x14ac:dyDescent="0.25">
      <c r="A3156" s="5"/>
      <c r="B3156" s="4"/>
      <c r="C3156" s="4"/>
      <c r="D3156" s="4"/>
      <c r="E3156" s="4"/>
    </row>
    <row r="3157" spans="1:5" x14ac:dyDescent="0.25">
      <c r="A3157" s="5"/>
      <c r="B3157" s="4"/>
      <c r="C3157" s="3"/>
      <c r="D3157" s="4"/>
      <c r="E3157" s="4"/>
    </row>
    <row r="3158" spans="1:5" x14ac:dyDescent="0.25">
      <c r="A3158" s="5"/>
      <c r="B3158" s="4"/>
      <c r="C3158" s="4"/>
      <c r="D3158" s="4"/>
      <c r="E3158" s="4"/>
    </row>
    <row r="3159" spans="1:5" x14ac:dyDescent="0.25">
      <c r="A3159" s="5"/>
      <c r="B3159" s="4"/>
      <c r="C3159" s="4"/>
      <c r="D3159" s="4"/>
    </row>
    <row r="3160" spans="1:5" x14ac:dyDescent="0.25">
      <c r="A3160" s="5"/>
      <c r="B3160" s="4"/>
      <c r="C3160" s="4"/>
      <c r="D3160" s="4"/>
      <c r="E3160" s="4"/>
    </row>
    <row r="3161" spans="1:5" x14ac:dyDescent="0.25">
      <c r="A3161" s="5"/>
      <c r="B3161" s="4"/>
      <c r="C3161" s="4"/>
      <c r="D3161" s="4"/>
      <c r="E3161" s="4"/>
    </row>
    <row r="3162" spans="1:5" x14ac:dyDescent="0.25">
      <c r="A3162" s="5"/>
      <c r="B3162" s="4"/>
      <c r="C3162" s="4"/>
      <c r="D3162" s="4"/>
      <c r="E3162" s="4"/>
    </row>
    <row r="3163" spans="1:5" x14ac:dyDescent="0.25">
      <c r="A3163" s="5"/>
      <c r="B3163" s="4"/>
      <c r="C3163" s="4"/>
      <c r="D3163" s="4"/>
      <c r="E3163" s="4"/>
    </row>
    <row r="3164" spans="1:5" x14ac:dyDescent="0.25">
      <c r="A3164" s="5"/>
      <c r="B3164" s="4"/>
      <c r="C3164" s="3"/>
      <c r="D3164" s="3"/>
      <c r="E3164" s="4"/>
    </row>
    <row r="3165" spans="1:5" x14ac:dyDescent="0.25">
      <c r="A3165" s="5"/>
      <c r="B3165" s="3"/>
      <c r="C3165" s="4"/>
      <c r="D3165" s="4"/>
      <c r="E3165" s="4"/>
    </row>
    <row r="3166" spans="1:5" x14ac:dyDescent="0.25">
      <c r="A3166" s="5"/>
      <c r="B3166" s="3"/>
      <c r="C3166" s="4"/>
      <c r="D3166" s="4"/>
      <c r="E3166" s="4"/>
    </row>
    <row r="3167" spans="1:5" x14ac:dyDescent="0.25">
      <c r="A3167" s="5"/>
      <c r="B3167" s="4"/>
      <c r="C3167" s="4"/>
      <c r="D3167" s="4"/>
    </row>
    <row r="3168" spans="1:5" x14ac:dyDescent="0.25">
      <c r="A3168" s="5"/>
      <c r="B3168" s="4"/>
      <c r="C3168" s="4"/>
      <c r="D3168" s="4"/>
      <c r="E3168" s="4"/>
    </row>
    <row r="3169" spans="1:5" x14ac:dyDescent="0.25">
      <c r="A3169" s="5"/>
      <c r="B3169" s="4"/>
      <c r="C3169" s="4"/>
      <c r="D3169" s="4"/>
      <c r="E3169" s="4"/>
    </row>
    <row r="3170" spans="1:5" x14ac:dyDescent="0.25">
      <c r="A3170" s="5"/>
      <c r="B3170" s="4"/>
      <c r="C3170" s="4"/>
      <c r="D3170" s="3"/>
      <c r="E3170" s="4"/>
    </row>
    <row r="3171" spans="1:5" x14ac:dyDescent="0.25">
      <c r="A3171" s="5"/>
      <c r="B3171" s="3"/>
      <c r="C3171" s="4"/>
      <c r="D3171" s="4"/>
      <c r="E3171" s="4"/>
    </row>
    <row r="3172" spans="1:5" x14ac:dyDescent="0.25">
      <c r="A3172" s="5"/>
      <c r="B3172" s="4"/>
      <c r="C3172" s="4"/>
      <c r="D3172" s="4"/>
      <c r="E3172" s="4"/>
    </row>
    <row r="3173" spans="1:5" x14ac:dyDescent="0.25">
      <c r="A3173" s="5"/>
      <c r="B3173" s="4"/>
      <c r="C3173" s="4"/>
      <c r="D3173" s="4"/>
      <c r="E3173" s="4"/>
    </row>
    <row r="3174" spans="1:5" x14ac:dyDescent="0.25">
      <c r="A3174" s="5"/>
      <c r="B3174" s="4"/>
      <c r="C3174" s="4"/>
      <c r="D3174" s="4"/>
      <c r="E3174" s="4"/>
    </row>
    <row r="3175" spans="1:5" x14ac:dyDescent="0.25">
      <c r="A3175" s="5"/>
      <c r="B3175" s="4"/>
      <c r="C3175" s="4"/>
      <c r="D3175" s="4"/>
      <c r="E3175" s="4"/>
    </row>
    <row r="3176" spans="1:5" x14ac:dyDescent="0.25">
      <c r="A3176" s="5"/>
      <c r="B3176" s="4"/>
      <c r="C3176" s="4"/>
      <c r="D3176" s="4"/>
      <c r="E3176" s="4"/>
    </row>
    <row r="3177" spans="1:5" x14ac:dyDescent="0.25">
      <c r="A3177" s="5"/>
      <c r="B3177" s="4"/>
      <c r="C3177" s="4"/>
      <c r="D3177" s="4"/>
      <c r="E3177" s="4"/>
    </row>
    <row r="3178" spans="1:5" x14ac:dyDescent="0.25">
      <c r="A3178" s="5"/>
      <c r="B3178" s="4"/>
      <c r="C3178" s="4"/>
      <c r="D3178" s="4"/>
      <c r="E3178" s="4"/>
    </row>
    <row r="3179" spans="1:5" x14ac:dyDescent="0.25">
      <c r="A3179" s="5"/>
      <c r="B3179" s="4"/>
      <c r="C3179" s="3"/>
      <c r="D3179" s="4"/>
      <c r="E3179" s="4"/>
    </row>
    <row r="3180" spans="1:5" x14ac:dyDescent="0.25">
      <c r="A3180" s="5"/>
      <c r="B3180" s="3"/>
      <c r="D3180" s="3"/>
      <c r="E3180" s="3"/>
    </row>
    <row r="3181" spans="1:5" x14ac:dyDescent="0.25">
      <c r="A3181" s="5"/>
      <c r="B3181" s="4"/>
      <c r="C3181" s="4"/>
      <c r="D3181" s="4"/>
      <c r="E3181" s="4"/>
    </row>
    <row r="3182" spans="1:5" x14ac:dyDescent="0.25">
      <c r="A3182" s="5"/>
      <c r="B3182" s="4"/>
      <c r="C3182" s="4"/>
      <c r="D3182" s="4"/>
      <c r="E3182" s="4"/>
    </row>
    <row r="3183" spans="1:5" x14ac:dyDescent="0.25">
      <c r="A3183" s="5"/>
      <c r="B3183" s="4"/>
      <c r="C3183" s="4"/>
      <c r="D3183" s="4"/>
      <c r="E3183" s="4"/>
    </row>
    <row r="3184" spans="1:5" x14ac:dyDescent="0.25">
      <c r="A3184" s="5"/>
      <c r="B3184" s="4"/>
      <c r="C3184" s="4"/>
      <c r="E3184" s="4"/>
    </row>
    <row r="3185" spans="1:5" x14ac:dyDescent="0.25">
      <c r="A3185" s="5"/>
      <c r="B3185" s="3"/>
      <c r="C3185" s="3"/>
      <c r="E3185" s="4"/>
    </row>
    <row r="3186" spans="1:5" x14ac:dyDescent="0.25">
      <c r="A3186" s="5"/>
      <c r="B3186" s="3"/>
      <c r="E3186" s="4"/>
    </row>
    <row r="3187" spans="1:5" x14ac:dyDescent="0.25">
      <c r="A3187" s="5"/>
      <c r="C3187" s="4"/>
      <c r="E3187" s="4"/>
    </row>
    <row r="3188" spans="1:5" x14ac:dyDescent="0.25">
      <c r="A3188" s="5"/>
      <c r="B3188" s="4"/>
      <c r="E3188" s="4"/>
    </row>
    <row r="3189" spans="1:5" x14ac:dyDescent="0.25">
      <c r="A3189" s="5"/>
    </row>
    <row r="3190" spans="1:5" x14ac:dyDescent="0.25">
      <c r="A3190" s="5"/>
      <c r="C3190" s="4"/>
      <c r="E3190" s="4"/>
    </row>
    <row r="3191" spans="1:5" x14ac:dyDescent="0.25">
      <c r="A3191" s="5"/>
      <c r="B3191" s="4"/>
      <c r="C3191" s="4"/>
      <c r="D3191" s="4"/>
      <c r="E3191" s="3"/>
    </row>
    <row r="3192" spans="1:5" x14ac:dyDescent="0.25">
      <c r="A3192" s="5"/>
      <c r="B3192" s="4"/>
      <c r="C3192" s="4"/>
      <c r="D3192" s="3"/>
      <c r="E3192" s="4"/>
    </row>
    <row r="3193" spans="1:5" x14ac:dyDescent="0.25">
      <c r="A3193" s="5"/>
      <c r="B3193" s="4"/>
      <c r="C3193" s="3"/>
      <c r="D3193" s="4"/>
      <c r="E3193" s="3"/>
    </row>
    <row r="3194" spans="1:5" x14ac:dyDescent="0.25">
      <c r="A3194" s="5"/>
      <c r="B3194" s="3"/>
      <c r="C3194" s="4"/>
      <c r="D3194" s="4"/>
      <c r="E3194" s="3"/>
    </row>
    <row r="3195" spans="1:5" x14ac:dyDescent="0.25">
      <c r="A3195" s="5"/>
      <c r="B3195" s="4"/>
      <c r="C3195" s="4"/>
      <c r="D3195" s="4"/>
      <c r="E3195" s="3"/>
    </row>
    <row r="3196" spans="1:5" x14ac:dyDescent="0.25">
      <c r="A3196" s="5"/>
      <c r="B3196" s="4"/>
      <c r="C3196" s="4"/>
      <c r="D3196" s="3"/>
      <c r="E3196" s="4"/>
    </row>
    <row r="3197" spans="1:5" x14ac:dyDescent="0.25">
      <c r="A3197" s="5"/>
      <c r="B3197" s="4"/>
      <c r="C3197" s="4"/>
      <c r="D3197" s="4"/>
      <c r="E3197" s="4"/>
    </row>
    <row r="3198" spans="1:5" x14ac:dyDescent="0.25">
      <c r="A3198" s="5"/>
      <c r="B3198" s="4"/>
      <c r="C3198" s="4"/>
      <c r="D3198" s="4"/>
      <c r="E3198" s="4"/>
    </row>
    <row r="3199" spans="1:5" x14ac:dyDescent="0.25">
      <c r="A3199" s="5"/>
      <c r="B3199" s="4"/>
      <c r="C3199" s="4"/>
      <c r="D3199" s="4"/>
      <c r="E3199" s="4"/>
    </row>
    <row r="3200" spans="1:5" x14ac:dyDescent="0.25">
      <c r="A3200" s="5"/>
      <c r="B3200" s="4"/>
      <c r="C3200" s="4"/>
      <c r="D3200" s="4"/>
      <c r="E3200" s="4"/>
    </row>
    <row r="3201" spans="1:5" x14ac:dyDescent="0.25">
      <c r="A3201" s="5"/>
      <c r="B3201" s="4"/>
      <c r="C3201" s="4"/>
      <c r="D3201" s="3"/>
      <c r="E3201" s="4"/>
    </row>
    <row r="3202" spans="1:5" x14ac:dyDescent="0.25">
      <c r="A3202" s="5"/>
      <c r="B3202" s="4"/>
      <c r="C3202" s="4"/>
      <c r="D3202" s="3"/>
      <c r="E3202" s="4"/>
    </row>
    <row r="3203" spans="1:5" x14ac:dyDescent="0.25">
      <c r="A3203" s="5"/>
      <c r="B3203" s="4"/>
      <c r="C3203" s="4"/>
      <c r="D3203" s="4"/>
      <c r="E3203" s="4"/>
    </row>
    <row r="3204" spans="1:5" x14ac:dyDescent="0.25">
      <c r="A3204" s="5"/>
      <c r="B3204" s="4"/>
      <c r="C3204" s="4"/>
      <c r="D3204" s="4"/>
      <c r="E3204" s="4"/>
    </row>
    <row r="3205" spans="1:5" x14ac:dyDescent="0.25">
      <c r="A3205" s="5"/>
      <c r="B3205" s="4"/>
      <c r="C3205" s="4"/>
      <c r="D3205" s="4"/>
      <c r="E3205" s="4"/>
    </row>
    <row r="3206" spans="1:5" x14ac:dyDescent="0.25">
      <c r="A3206" s="5"/>
      <c r="B3206" s="4"/>
      <c r="C3206" s="4"/>
      <c r="D3206" s="3"/>
      <c r="E3206" s="4"/>
    </row>
    <row r="3207" spans="1:5" x14ac:dyDescent="0.25">
      <c r="A3207" s="5"/>
      <c r="B3207" s="4"/>
      <c r="C3207" s="4"/>
      <c r="D3207" s="4"/>
      <c r="E3207" s="4"/>
    </row>
    <row r="3208" spans="1:5" x14ac:dyDescent="0.25">
      <c r="A3208" s="5"/>
      <c r="B3208" s="4"/>
      <c r="C3208" s="4"/>
      <c r="D3208" s="4"/>
      <c r="E3208" s="4"/>
    </row>
    <row r="3209" spans="1:5" x14ac:dyDescent="0.25">
      <c r="A3209" s="5"/>
      <c r="B3209" s="4"/>
      <c r="C3209" s="3"/>
      <c r="D3209" s="3"/>
      <c r="E3209" s="4"/>
    </row>
    <row r="3210" spans="1:5" x14ac:dyDescent="0.25">
      <c r="A3210" s="5"/>
      <c r="B3210" s="4"/>
      <c r="C3210" s="4"/>
      <c r="D3210" s="4"/>
      <c r="E3210" s="4"/>
    </row>
    <row r="3211" spans="1:5" x14ac:dyDescent="0.25">
      <c r="A3211" s="5"/>
      <c r="B3211" s="4"/>
      <c r="C3211" s="4"/>
      <c r="D3211" s="4"/>
      <c r="E3211" s="4"/>
    </row>
    <row r="3212" spans="1:5" x14ac:dyDescent="0.25">
      <c r="A3212" s="5"/>
      <c r="B3212" s="4"/>
      <c r="C3212" s="4"/>
      <c r="D3212" s="4"/>
      <c r="E3212" s="4"/>
    </row>
    <row r="3213" spans="1:5" x14ac:dyDescent="0.25">
      <c r="A3213" s="5"/>
      <c r="B3213" s="4"/>
      <c r="C3213" s="3"/>
      <c r="D3213" s="3"/>
      <c r="E3213" s="4"/>
    </row>
    <row r="3214" spans="1:5" x14ac:dyDescent="0.25">
      <c r="A3214" s="5"/>
      <c r="B3214" s="4"/>
      <c r="D3214" s="3"/>
      <c r="E3214" s="4"/>
    </row>
    <row r="3215" spans="1:5" x14ac:dyDescent="0.25">
      <c r="A3215" s="5"/>
    </row>
    <row r="3216" spans="1:5" x14ac:dyDescent="0.25">
      <c r="A3216" s="5"/>
    </row>
    <row r="3217" spans="1:5" x14ac:dyDescent="0.25">
      <c r="A3217" s="5"/>
    </row>
    <row r="3218" spans="1:5" x14ac:dyDescent="0.25">
      <c r="A3218" s="5"/>
      <c r="E3218" s="3"/>
    </row>
    <row r="3219" spans="1:5" x14ac:dyDescent="0.25">
      <c r="A3219" s="5"/>
      <c r="E3219" s="4"/>
    </row>
    <row r="3220" spans="1:5" x14ac:dyDescent="0.25">
      <c r="A3220" s="5"/>
      <c r="E3220" s="4"/>
    </row>
    <row r="3221" spans="1:5" x14ac:dyDescent="0.25">
      <c r="A3221" s="5"/>
      <c r="B3221" s="4"/>
      <c r="C3221" s="4"/>
      <c r="D3221" s="4"/>
      <c r="E3221" s="4"/>
    </row>
    <row r="3222" spans="1:5" x14ac:dyDescent="0.25">
      <c r="A3222" s="5"/>
      <c r="B3222" s="4"/>
      <c r="C3222" s="4"/>
      <c r="D3222" s="4"/>
      <c r="E3222" s="4"/>
    </row>
    <row r="3223" spans="1:5" x14ac:dyDescent="0.25">
      <c r="A3223" s="5"/>
      <c r="B3223" s="4"/>
      <c r="C3223" s="4"/>
      <c r="E3223" s="4"/>
    </row>
    <row r="3224" spans="1:5" x14ac:dyDescent="0.25">
      <c r="A3224" s="5"/>
      <c r="B3224" s="4"/>
      <c r="E3224" s="4"/>
    </row>
    <row r="3225" spans="1:5" x14ac:dyDescent="0.25">
      <c r="A3225" s="5"/>
      <c r="E3225" s="4"/>
    </row>
    <row r="3226" spans="1:5" x14ac:dyDescent="0.25">
      <c r="A3226" s="5"/>
      <c r="D3226" s="3"/>
    </row>
    <row r="3227" spans="1:5" x14ac:dyDescent="0.25">
      <c r="A3227" s="5"/>
    </row>
    <row r="3228" spans="1:5" x14ac:dyDescent="0.25">
      <c r="A3228" s="5"/>
    </row>
    <row r="3229" spans="1:5" x14ac:dyDescent="0.25">
      <c r="A3229" s="5"/>
    </row>
    <row r="3230" spans="1:5" x14ac:dyDescent="0.25">
      <c r="A3230" s="5"/>
      <c r="D3230" s="3"/>
    </row>
    <row r="3231" spans="1:5" x14ac:dyDescent="0.25">
      <c r="A3231" s="5"/>
    </row>
    <row r="3232" spans="1:5" x14ac:dyDescent="0.25">
      <c r="A3232" s="5"/>
    </row>
    <row r="3233" spans="1:5" x14ac:dyDescent="0.25">
      <c r="A3233" s="5"/>
    </row>
    <row r="3234" spans="1:5" x14ac:dyDescent="0.25">
      <c r="A3234" s="5"/>
    </row>
    <row r="3235" spans="1:5" x14ac:dyDescent="0.25">
      <c r="A3235" s="5"/>
    </row>
    <row r="3236" spans="1:5" x14ac:dyDescent="0.25">
      <c r="A3236" s="5"/>
      <c r="B3236" s="3"/>
    </row>
    <row r="3237" spans="1:5" x14ac:dyDescent="0.25">
      <c r="A3237" s="5"/>
    </row>
    <row r="3238" spans="1:5" x14ac:dyDescent="0.25">
      <c r="A3238" s="5"/>
    </row>
    <row r="3239" spans="1:5" x14ac:dyDescent="0.25">
      <c r="A3239" s="5"/>
    </row>
    <row r="3240" spans="1:5" x14ac:dyDescent="0.25">
      <c r="A3240" s="5"/>
      <c r="D3240" s="3"/>
    </row>
    <row r="3241" spans="1:5" x14ac:dyDescent="0.25">
      <c r="A3241" s="5"/>
      <c r="C3241" s="3"/>
    </row>
    <row r="3242" spans="1:5" x14ac:dyDescent="0.25">
      <c r="A3242" s="5"/>
      <c r="B3242" s="3"/>
      <c r="C3242" s="4"/>
      <c r="E3242" s="4"/>
    </row>
    <row r="3243" spans="1:5" x14ac:dyDescent="0.25">
      <c r="A3243" s="5"/>
      <c r="B3243" s="4"/>
      <c r="C3243" s="4"/>
      <c r="D3243" s="4"/>
      <c r="E3243" s="4"/>
    </row>
    <row r="3244" spans="1:5" x14ac:dyDescent="0.25">
      <c r="A3244" s="5"/>
      <c r="B3244" s="4"/>
      <c r="C3244" s="4"/>
      <c r="D3244" s="4"/>
      <c r="E3244" s="4"/>
    </row>
    <row r="3245" spans="1:5" x14ac:dyDescent="0.25">
      <c r="A3245" s="5"/>
      <c r="B3245" s="4"/>
      <c r="C3245" s="4"/>
      <c r="D3245" s="4"/>
      <c r="E3245" s="4"/>
    </row>
    <row r="3246" spans="1:5" x14ac:dyDescent="0.25">
      <c r="A3246" s="5"/>
      <c r="B3246" s="3"/>
      <c r="C3246" s="4"/>
      <c r="D3246" s="4"/>
      <c r="E3246" s="4"/>
    </row>
    <row r="3247" spans="1:5" x14ac:dyDescent="0.25">
      <c r="A3247" s="5"/>
      <c r="B3247" s="4"/>
      <c r="C3247" s="4"/>
      <c r="D3247" s="3"/>
      <c r="E3247" s="4"/>
    </row>
    <row r="3248" spans="1:5" x14ac:dyDescent="0.25">
      <c r="A3248" s="5"/>
      <c r="B3248" s="4"/>
      <c r="C3248" s="4"/>
      <c r="D3248" s="4"/>
      <c r="E3248" s="4"/>
    </row>
    <row r="3249" spans="1:5" x14ac:dyDescent="0.25">
      <c r="A3249" s="5"/>
      <c r="B3249" s="4"/>
    </row>
    <row r="3250" spans="1:5" x14ac:dyDescent="0.25">
      <c r="A3250" s="5"/>
    </row>
    <row r="3251" spans="1:5" x14ac:dyDescent="0.25">
      <c r="A3251" s="5"/>
      <c r="C3251" s="3"/>
    </row>
    <row r="3252" spans="1:5" x14ac:dyDescent="0.25">
      <c r="A3252" s="5"/>
      <c r="E3252" s="3"/>
    </row>
    <row r="3253" spans="1:5" x14ac:dyDescent="0.25">
      <c r="A3253" s="5"/>
    </row>
    <row r="3254" spans="1:5" x14ac:dyDescent="0.25">
      <c r="A3254" s="5"/>
    </row>
    <row r="3255" spans="1:5" x14ac:dyDescent="0.25">
      <c r="A3255" s="5"/>
      <c r="C3255" s="4"/>
      <c r="E3255" s="4"/>
    </row>
    <row r="3256" spans="1:5" x14ac:dyDescent="0.25">
      <c r="A3256" s="5"/>
      <c r="B3256" s="3"/>
      <c r="C3256" s="4"/>
      <c r="D3256" s="4"/>
      <c r="E3256" s="3"/>
    </row>
    <row r="3257" spans="1:5" x14ac:dyDescent="0.25">
      <c r="A3257" s="5"/>
      <c r="B3257" s="3"/>
      <c r="C3257" s="3"/>
      <c r="D3257" s="4"/>
    </row>
    <row r="3258" spans="1:5" x14ac:dyDescent="0.25">
      <c r="A3258" s="5"/>
      <c r="B3258" s="4"/>
      <c r="C3258" s="4"/>
      <c r="D3258" s="4"/>
      <c r="E3258" s="4"/>
    </row>
    <row r="3259" spans="1:5" x14ac:dyDescent="0.25">
      <c r="A3259" s="5"/>
      <c r="B3259" s="4"/>
      <c r="C3259" s="4"/>
      <c r="D3259" s="4"/>
      <c r="E3259" s="4"/>
    </row>
    <row r="3260" spans="1:5" x14ac:dyDescent="0.25">
      <c r="A3260" s="5"/>
      <c r="B3260" s="4"/>
      <c r="C3260" s="3"/>
      <c r="D3260" s="3"/>
      <c r="E3260" s="3"/>
    </row>
    <row r="3261" spans="1:5" x14ac:dyDescent="0.25">
      <c r="A3261" s="5"/>
      <c r="B3261" s="3"/>
      <c r="C3261" s="4"/>
      <c r="D3261" s="4"/>
      <c r="E3261" s="4"/>
    </row>
    <row r="3262" spans="1:5" x14ac:dyDescent="0.25">
      <c r="A3262" s="5"/>
      <c r="B3262" s="4"/>
      <c r="C3262" s="4"/>
      <c r="D3262" s="4"/>
      <c r="E3262" s="4"/>
    </row>
    <row r="3263" spans="1:5" x14ac:dyDescent="0.25">
      <c r="A3263" s="5"/>
      <c r="B3263" s="4"/>
      <c r="C3263" s="4"/>
      <c r="D3263" s="4"/>
      <c r="E3263" s="4"/>
    </row>
    <row r="3264" spans="1:5" x14ac:dyDescent="0.25">
      <c r="A3264" s="5"/>
      <c r="B3264" s="4"/>
      <c r="C3264" s="4"/>
      <c r="D3264" s="4"/>
      <c r="E3264" s="4"/>
    </row>
    <row r="3265" spans="1:5" x14ac:dyDescent="0.25">
      <c r="A3265" s="5"/>
      <c r="B3265" s="4"/>
      <c r="C3265" s="4"/>
      <c r="D3265" s="4"/>
    </row>
    <row r="3266" spans="1:5" x14ac:dyDescent="0.25">
      <c r="A3266" s="5"/>
      <c r="B3266" s="4"/>
      <c r="C3266" s="4"/>
      <c r="D3266" s="4"/>
      <c r="E3266" s="4"/>
    </row>
    <row r="3267" spans="1:5" x14ac:dyDescent="0.25">
      <c r="A3267" s="5"/>
      <c r="B3267" s="4"/>
      <c r="C3267" s="4"/>
      <c r="D3267" s="4"/>
      <c r="E3267" s="3"/>
    </row>
    <row r="3268" spans="1:5" x14ac:dyDescent="0.25">
      <c r="A3268" s="5"/>
      <c r="B3268" s="4"/>
      <c r="C3268" s="4"/>
      <c r="E3268" s="4"/>
    </row>
    <row r="3269" spans="1:5" x14ac:dyDescent="0.25">
      <c r="A3269" s="5"/>
      <c r="B3269" s="4"/>
      <c r="C3269" s="4"/>
      <c r="E3269" s="4"/>
    </row>
    <row r="3270" spans="1:5" x14ac:dyDescent="0.25">
      <c r="A3270" s="5"/>
      <c r="B3270" s="4"/>
      <c r="C3270" s="3"/>
      <c r="D3270" s="3"/>
      <c r="E3270" s="4"/>
    </row>
    <row r="3271" spans="1:5" x14ac:dyDescent="0.25">
      <c r="A3271" s="5"/>
      <c r="C3271" s="4"/>
      <c r="D3271" s="4"/>
      <c r="E3271" s="4"/>
    </row>
    <row r="3272" spans="1:5" x14ac:dyDescent="0.25">
      <c r="A3272" s="5"/>
      <c r="B3272" s="4"/>
      <c r="C3272" s="4"/>
      <c r="E3272" s="4"/>
    </row>
    <row r="3273" spans="1:5" x14ac:dyDescent="0.25">
      <c r="A3273" s="5"/>
      <c r="B3273" s="4"/>
      <c r="C3273" s="4"/>
      <c r="D3273" s="4"/>
      <c r="E3273" s="4"/>
    </row>
    <row r="3274" spans="1:5" x14ac:dyDescent="0.25">
      <c r="A3274" s="5"/>
      <c r="B3274" s="4"/>
      <c r="C3274" s="4"/>
      <c r="D3274" s="4"/>
      <c r="E3274" s="4"/>
    </row>
    <row r="3275" spans="1:5" x14ac:dyDescent="0.25">
      <c r="A3275" s="5"/>
      <c r="B3275" s="4"/>
      <c r="C3275" s="4"/>
      <c r="D3275" s="4"/>
      <c r="E3275" s="4"/>
    </row>
    <row r="3276" spans="1:5" x14ac:dyDescent="0.25">
      <c r="A3276" s="5"/>
      <c r="B3276" s="4"/>
      <c r="C3276" s="4"/>
      <c r="D3276" s="4"/>
      <c r="E3276" s="4"/>
    </row>
    <row r="3277" spans="1:5" x14ac:dyDescent="0.25">
      <c r="A3277" s="5"/>
      <c r="B3277" s="4"/>
      <c r="C3277" s="4"/>
      <c r="D3277" s="4"/>
      <c r="E3277" s="3"/>
    </row>
    <row r="3278" spans="1:5" x14ac:dyDescent="0.25">
      <c r="A3278" s="5"/>
      <c r="B3278" s="4"/>
      <c r="C3278" s="3"/>
      <c r="D3278" s="4"/>
      <c r="E3278" s="4"/>
    </row>
    <row r="3279" spans="1:5" x14ac:dyDescent="0.25">
      <c r="A3279" s="5"/>
      <c r="B3279" s="3"/>
      <c r="C3279" s="4"/>
      <c r="D3279" s="4"/>
      <c r="E3279" s="3"/>
    </row>
    <row r="3280" spans="1:5" x14ac:dyDescent="0.25">
      <c r="A3280" s="5"/>
      <c r="B3280" s="4"/>
      <c r="C3280" s="4"/>
      <c r="D3280" s="4"/>
      <c r="E3280" s="4"/>
    </row>
    <row r="3281" spans="1:5" x14ac:dyDescent="0.25">
      <c r="A3281" s="5"/>
      <c r="B3281" s="4"/>
      <c r="C3281" s="4"/>
      <c r="D3281" s="4"/>
      <c r="E3281" s="4"/>
    </row>
    <row r="3282" spans="1:5" x14ac:dyDescent="0.25">
      <c r="A3282" s="5"/>
      <c r="B3282" s="3"/>
      <c r="C3282" s="4"/>
      <c r="D3282" s="4"/>
    </row>
    <row r="3283" spans="1:5" x14ac:dyDescent="0.25">
      <c r="A3283" s="5"/>
      <c r="B3283" s="4"/>
      <c r="C3283" s="4"/>
      <c r="D3283" s="3"/>
      <c r="E3283" s="4"/>
    </row>
    <row r="3284" spans="1:5" x14ac:dyDescent="0.25">
      <c r="A3284" s="5"/>
      <c r="B3284" s="4"/>
      <c r="C3284" s="4"/>
      <c r="D3284" s="4"/>
      <c r="E3284" s="4"/>
    </row>
    <row r="3285" spans="1:5" x14ac:dyDescent="0.25">
      <c r="A3285" s="5"/>
      <c r="B3285" s="4"/>
      <c r="C3285" s="4"/>
      <c r="D3285" s="4"/>
      <c r="E3285" s="4"/>
    </row>
    <row r="3286" spans="1:5" x14ac:dyDescent="0.25">
      <c r="A3286" s="5"/>
      <c r="B3286" s="4"/>
      <c r="C3286" s="4"/>
      <c r="D3286" s="4"/>
      <c r="E3286" s="4"/>
    </row>
    <row r="3287" spans="1:5" x14ac:dyDescent="0.25">
      <c r="A3287" s="5"/>
      <c r="B3287" s="4"/>
      <c r="C3287" s="4"/>
      <c r="D3287" s="4"/>
      <c r="E3287" s="4"/>
    </row>
    <row r="3288" spans="1:5" x14ac:dyDescent="0.25">
      <c r="A3288" s="5"/>
      <c r="B3288" s="4"/>
      <c r="C3288" s="4"/>
      <c r="D3288" s="4"/>
      <c r="E3288" s="3"/>
    </row>
    <row r="3289" spans="1:5" x14ac:dyDescent="0.25">
      <c r="A3289" s="5"/>
      <c r="B3289" s="4"/>
      <c r="C3289" s="3"/>
      <c r="D3289" s="4"/>
    </row>
    <row r="3290" spans="1:5" x14ac:dyDescent="0.25">
      <c r="A3290" s="5"/>
      <c r="B3290" s="3"/>
      <c r="C3290" s="4"/>
      <c r="D3290" s="4"/>
      <c r="E3290" s="4"/>
    </row>
    <row r="3291" spans="1:5" x14ac:dyDescent="0.25">
      <c r="A3291" s="5"/>
      <c r="B3291" s="4"/>
      <c r="C3291" s="4"/>
      <c r="D3291" s="4"/>
      <c r="E3291" s="4"/>
    </row>
    <row r="3292" spans="1:5" x14ac:dyDescent="0.25">
      <c r="A3292" s="5"/>
      <c r="B3292" s="4"/>
      <c r="C3292" s="4"/>
      <c r="D3292" s="4"/>
      <c r="E3292" s="3"/>
    </row>
    <row r="3293" spans="1:5" x14ac:dyDescent="0.25">
      <c r="A3293" s="5"/>
      <c r="B3293" s="4"/>
      <c r="C3293" s="4"/>
      <c r="D3293" s="4"/>
      <c r="E3293" s="4"/>
    </row>
    <row r="3294" spans="1:5" x14ac:dyDescent="0.25">
      <c r="A3294" s="5"/>
      <c r="B3294" s="4"/>
      <c r="C3294" s="4"/>
      <c r="D3294" s="4"/>
    </row>
    <row r="3295" spans="1:5" x14ac:dyDescent="0.25">
      <c r="A3295" s="5"/>
      <c r="B3295" s="4"/>
      <c r="C3295" s="3"/>
      <c r="D3295" s="4"/>
      <c r="E3295" s="4"/>
    </row>
    <row r="3296" spans="1:5" x14ac:dyDescent="0.25">
      <c r="A3296" s="5"/>
      <c r="B3296" s="3"/>
      <c r="C3296" s="4"/>
      <c r="D3296" s="4"/>
      <c r="E3296" s="4"/>
    </row>
    <row r="3297" spans="1:5" x14ac:dyDescent="0.25">
      <c r="A3297" s="5"/>
      <c r="B3297" s="4"/>
      <c r="C3297" s="4"/>
      <c r="D3297" s="4"/>
      <c r="E3297" s="4"/>
    </row>
    <row r="3298" spans="1:5" x14ac:dyDescent="0.25">
      <c r="A3298" s="5"/>
      <c r="B3298" s="4"/>
      <c r="C3298" s="4"/>
      <c r="D3298" s="4"/>
      <c r="E3298" s="4"/>
    </row>
    <row r="3299" spans="1:5" x14ac:dyDescent="0.25">
      <c r="A3299" s="5"/>
      <c r="B3299" s="4"/>
      <c r="C3299" s="4"/>
      <c r="D3299" s="4"/>
      <c r="E3299" s="4"/>
    </row>
    <row r="3300" spans="1:5" x14ac:dyDescent="0.25">
      <c r="A3300" s="5"/>
      <c r="B3300" s="4"/>
      <c r="C3300" s="4"/>
      <c r="D3300" s="4"/>
      <c r="E3300" s="4"/>
    </row>
    <row r="3301" spans="1:5" x14ac:dyDescent="0.25">
      <c r="A3301" s="5"/>
      <c r="B3301" s="4"/>
      <c r="C3301" s="4"/>
      <c r="D3301" s="4"/>
      <c r="E3301" s="4"/>
    </row>
    <row r="3302" spans="1:5" x14ac:dyDescent="0.25">
      <c r="A3302" s="5"/>
      <c r="B3302" s="4"/>
      <c r="C3302" s="4"/>
      <c r="D3302" s="4"/>
      <c r="E3302" s="4"/>
    </row>
    <row r="3303" spans="1:5" x14ac:dyDescent="0.25">
      <c r="A3303" s="5"/>
      <c r="B3303" s="4"/>
      <c r="C3303" s="4"/>
      <c r="D3303" s="3"/>
      <c r="E3303" s="4"/>
    </row>
    <row r="3304" spans="1:5" x14ac:dyDescent="0.25">
      <c r="A3304" s="5"/>
      <c r="B3304" s="4"/>
      <c r="C3304" s="4"/>
      <c r="D3304" s="4"/>
      <c r="E3304" s="4"/>
    </row>
    <row r="3305" spans="1:5" x14ac:dyDescent="0.25">
      <c r="A3305" s="5"/>
      <c r="B3305" s="4"/>
      <c r="C3305" s="4"/>
      <c r="D3305" s="4"/>
      <c r="E3305" s="4"/>
    </row>
    <row r="3306" spans="1:5" x14ac:dyDescent="0.25">
      <c r="A3306" s="5"/>
      <c r="B3306" s="4"/>
      <c r="C3306" s="4"/>
      <c r="D3306" s="4"/>
      <c r="E3306" s="4"/>
    </row>
    <row r="3307" spans="1:5" x14ac:dyDescent="0.25">
      <c r="A3307" s="5"/>
      <c r="B3307" s="4"/>
      <c r="C3307" s="4"/>
      <c r="D3307" s="4"/>
      <c r="E3307" s="4"/>
    </row>
    <row r="3308" spans="1:5" x14ac:dyDescent="0.25">
      <c r="A3308" s="5"/>
      <c r="C3308" s="4"/>
      <c r="D3308" s="4"/>
      <c r="E3308" s="4"/>
    </row>
    <row r="3309" spans="1:5" x14ac:dyDescent="0.25">
      <c r="A3309" s="5"/>
      <c r="B3309" s="4"/>
      <c r="C3309" s="4"/>
      <c r="D3309" s="4"/>
      <c r="E3309" s="4"/>
    </row>
    <row r="3310" spans="1:5" x14ac:dyDescent="0.25">
      <c r="A3310" s="5"/>
      <c r="B3310" s="4"/>
      <c r="C3310" s="4"/>
      <c r="D3310" s="4"/>
      <c r="E3310" s="4"/>
    </row>
    <row r="3311" spans="1:5" x14ac:dyDescent="0.25">
      <c r="A3311" s="5"/>
      <c r="B3311" s="4"/>
      <c r="C3311" s="4"/>
      <c r="D3311" s="4"/>
      <c r="E3311" s="4"/>
    </row>
    <row r="3312" spans="1:5" x14ac:dyDescent="0.25">
      <c r="A3312" s="5"/>
      <c r="B3312" s="4"/>
      <c r="C3312" s="4"/>
      <c r="D3312" s="4"/>
      <c r="E3312" s="3"/>
    </row>
    <row r="3313" spans="1:5" x14ac:dyDescent="0.25">
      <c r="A3313" s="5"/>
      <c r="B3313" s="4"/>
      <c r="C3313" s="4"/>
      <c r="D3313" s="3"/>
      <c r="E3313" s="4"/>
    </row>
    <row r="3314" spans="1:5" x14ac:dyDescent="0.25">
      <c r="A3314" s="5"/>
      <c r="B3314" s="4"/>
      <c r="C3314" s="4"/>
      <c r="D3314" s="4"/>
      <c r="E3314" s="4"/>
    </row>
    <row r="3315" spans="1:5" x14ac:dyDescent="0.25">
      <c r="A3315" s="5"/>
      <c r="B3315" s="4"/>
      <c r="C3315" s="4"/>
      <c r="D3315" s="3"/>
      <c r="E3315" s="4"/>
    </row>
    <row r="3316" spans="1:5" x14ac:dyDescent="0.25">
      <c r="A3316" s="5"/>
      <c r="B3316" s="4"/>
      <c r="C3316" s="3"/>
      <c r="D3316" s="4"/>
      <c r="E3316" s="4"/>
    </row>
    <row r="3317" spans="1:5" x14ac:dyDescent="0.25">
      <c r="A3317" s="5"/>
      <c r="B3317" s="4"/>
      <c r="C3317" s="4"/>
      <c r="D3317" s="4"/>
      <c r="E3317" s="4"/>
    </row>
    <row r="3318" spans="1:5" x14ac:dyDescent="0.25">
      <c r="A3318" s="5"/>
      <c r="B3318" s="4"/>
      <c r="C3318" s="3"/>
      <c r="E3318" s="4"/>
    </row>
    <row r="3319" spans="1:5" x14ac:dyDescent="0.25">
      <c r="A3319" s="5"/>
      <c r="B3319" s="3"/>
      <c r="C3319" s="4"/>
      <c r="E3319" s="4"/>
    </row>
    <row r="3320" spans="1:5" x14ac:dyDescent="0.25">
      <c r="A3320" s="5"/>
      <c r="B3320" s="4"/>
      <c r="C3320" s="3"/>
      <c r="D3320" s="3"/>
      <c r="E3320" s="4"/>
    </row>
    <row r="3321" spans="1:5" x14ac:dyDescent="0.25">
      <c r="A3321" s="5"/>
      <c r="B3321" s="3"/>
      <c r="C3321" s="4"/>
      <c r="D3321" s="3"/>
      <c r="E3321" s="4"/>
    </row>
    <row r="3322" spans="1:5" x14ac:dyDescent="0.25">
      <c r="A3322" s="5"/>
      <c r="B3322" s="4"/>
      <c r="C3322" s="4"/>
      <c r="E3322" s="4"/>
    </row>
    <row r="3323" spans="1:5" x14ac:dyDescent="0.25">
      <c r="A3323" s="5"/>
      <c r="B3323" s="4"/>
      <c r="C3323" s="4"/>
      <c r="D3323" s="4"/>
      <c r="E3323" s="4"/>
    </row>
    <row r="3324" spans="1:5" x14ac:dyDescent="0.25">
      <c r="A3324" s="5"/>
      <c r="B3324" s="4"/>
      <c r="C3324" s="4"/>
      <c r="D3324" s="4"/>
      <c r="E332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A0B6-CF4D-450D-89FA-B9D242E0F7AE}">
  <sheetPr codeName="Sheet8"/>
  <dimension ref="A1:F4130"/>
  <sheetViews>
    <sheetView workbookViewId="0">
      <selection activeCell="F2" sqref="F2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</row>
    <row r="2" spans="1:6" x14ac:dyDescent="0.25">
      <c r="A2" s="7">
        <v>45717</v>
      </c>
      <c r="B2" s="1">
        <v>42001.760000000002</v>
      </c>
      <c r="C2" s="1">
        <v>43900.49</v>
      </c>
      <c r="D2" s="1">
        <v>44033.78</v>
      </c>
      <c r="E2" s="1">
        <v>40661.769999999997</v>
      </c>
      <c r="F2" s="2">
        <f>(B2-C2)/C2</f>
        <v>-4.325077009391002E-2</v>
      </c>
    </row>
    <row r="3" spans="1:6" x14ac:dyDescent="0.25">
      <c r="A3" s="7">
        <v>45689</v>
      </c>
      <c r="B3" s="1">
        <v>43840.91</v>
      </c>
      <c r="C3" s="1">
        <v>44268.15</v>
      </c>
      <c r="D3" s="1">
        <v>44966.63</v>
      </c>
      <c r="E3" s="1">
        <v>43100.87</v>
      </c>
      <c r="F3" s="2">
        <f t="shared" ref="F3:F66" si="0">(B3-C3)/C3</f>
        <v>-9.6511826222690118E-3</v>
      </c>
    </row>
    <row r="4" spans="1:6" x14ac:dyDescent="0.25">
      <c r="A4" s="7">
        <v>45658</v>
      </c>
      <c r="B4" s="1">
        <v>44544.66</v>
      </c>
      <c r="C4" s="1">
        <v>42660.09</v>
      </c>
      <c r="D4" s="1">
        <v>45054.36</v>
      </c>
      <c r="E4" s="1">
        <v>41844.89</v>
      </c>
      <c r="F4" s="2">
        <f t="shared" si="0"/>
        <v>4.4176418755797447E-2</v>
      </c>
    </row>
    <row r="5" spans="1:6" x14ac:dyDescent="0.25">
      <c r="A5" s="7">
        <v>45627</v>
      </c>
      <c r="B5" s="1">
        <v>42544.22</v>
      </c>
      <c r="C5" s="1">
        <v>44925.86</v>
      </c>
      <c r="D5" s="1">
        <v>45073.63</v>
      </c>
      <c r="E5" s="1">
        <v>42146.33</v>
      </c>
      <c r="F5" s="2">
        <f t="shared" si="0"/>
        <v>-5.3012674659984237E-2</v>
      </c>
    </row>
    <row r="6" spans="1:6" x14ac:dyDescent="0.25">
      <c r="A6" s="7">
        <v>45597</v>
      </c>
      <c r="B6" s="1">
        <v>44910.65</v>
      </c>
      <c r="C6" s="1">
        <v>41869.82</v>
      </c>
      <c r="D6" s="1">
        <v>45071.29</v>
      </c>
      <c r="E6" s="1">
        <v>41647.300000000003</v>
      </c>
      <c r="F6" s="2">
        <f t="shared" si="0"/>
        <v>7.2625819743194542E-2</v>
      </c>
    </row>
    <row r="7" spans="1:6" x14ac:dyDescent="0.25">
      <c r="A7" s="7">
        <v>45566</v>
      </c>
      <c r="B7" s="1">
        <v>41763.46</v>
      </c>
      <c r="C7" s="1">
        <v>42262.97</v>
      </c>
      <c r="D7" s="1">
        <v>43325.09</v>
      </c>
      <c r="E7" s="1">
        <v>41704.629999999997</v>
      </c>
      <c r="F7" s="2">
        <f t="shared" si="0"/>
        <v>-1.1819093641549613E-2</v>
      </c>
    </row>
    <row r="8" spans="1:6" x14ac:dyDescent="0.25">
      <c r="A8" s="7">
        <v>45536</v>
      </c>
      <c r="B8" s="1">
        <v>42330.15</v>
      </c>
      <c r="C8" s="1">
        <v>41489.67</v>
      </c>
      <c r="D8" s="1">
        <v>42628.32</v>
      </c>
      <c r="E8" s="1">
        <v>39993.07</v>
      </c>
      <c r="F8" s="2">
        <f t="shared" si="0"/>
        <v>2.0257572547576378E-2</v>
      </c>
    </row>
    <row r="9" spans="1:6" x14ac:dyDescent="0.25">
      <c r="A9" s="7">
        <v>45505</v>
      </c>
      <c r="B9" s="1">
        <v>41563.08</v>
      </c>
      <c r="C9" s="1">
        <v>40916.959999999999</v>
      </c>
      <c r="D9" s="1">
        <v>41585.21</v>
      </c>
      <c r="E9" s="1">
        <v>38499.269999999997</v>
      </c>
      <c r="F9" s="2">
        <f t="shared" si="0"/>
        <v>1.5791006956528603E-2</v>
      </c>
    </row>
    <row r="10" spans="1:6" x14ac:dyDescent="0.25">
      <c r="A10" s="7">
        <v>45474</v>
      </c>
      <c r="B10" s="1">
        <v>40842.79</v>
      </c>
      <c r="C10" s="1">
        <v>39186.199999999997</v>
      </c>
      <c r="D10" s="1">
        <v>41376</v>
      </c>
      <c r="E10" s="1">
        <v>39037.94</v>
      </c>
      <c r="F10" s="2">
        <f t="shared" si="0"/>
        <v>4.2274831445764167E-2</v>
      </c>
    </row>
    <row r="11" spans="1:6" x14ac:dyDescent="0.25">
      <c r="A11" s="7">
        <v>45444</v>
      </c>
      <c r="B11" s="1">
        <v>39118.86</v>
      </c>
      <c r="C11" s="1">
        <v>38709.99</v>
      </c>
      <c r="D11" s="1">
        <v>39571.230000000003</v>
      </c>
      <c r="E11" s="1">
        <v>38247.22</v>
      </c>
      <c r="F11" s="2">
        <f t="shared" si="0"/>
        <v>1.0562389708703171E-2</v>
      </c>
    </row>
    <row r="12" spans="1:6" x14ac:dyDescent="0.25">
      <c r="A12" s="7">
        <v>45413</v>
      </c>
      <c r="B12" s="1">
        <v>38686.32</v>
      </c>
      <c r="C12" s="1">
        <v>37845.56</v>
      </c>
      <c r="D12" s="1">
        <v>40077.4</v>
      </c>
      <c r="E12" s="1">
        <v>37780.54</v>
      </c>
      <c r="F12" s="2">
        <f t="shared" si="0"/>
        <v>2.2215551837520758E-2</v>
      </c>
    </row>
    <row r="13" spans="1:6" x14ac:dyDescent="0.25">
      <c r="A13" s="7">
        <v>45383</v>
      </c>
      <c r="B13" s="1">
        <v>37815.919999999998</v>
      </c>
      <c r="C13" s="1">
        <v>39807.93</v>
      </c>
      <c r="D13" s="1">
        <v>39815</v>
      </c>
      <c r="E13" s="1">
        <v>37611.56</v>
      </c>
      <c r="F13" s="2">
        <f t="shared" si="0"/>
        <v>-5.0040532125131904E-2</v>
      </c>
    </row>
    <row r="14" spans="1:6" x14ac:dyDescent="0.25">
      <c r="A14" s="7">
        <v>45352</v>
      </c>
      <c r="B14" s="1">
        <v>39807.370000000003</v>
      </c>
      <c r="C14" s="1">
        <v>38989.51</v>
      </c>
      <c r="D14" s="1">
        <v>39889.050000000003</v>
      </c>
      <c r="E14" s="1">
        <v>38457.83</v>
      </c>
      <c r="F14" s="2">
        <f t="shared" si="0"/>
        <v>2.097641134756504E-2</v>
      </c>
    </row>
    <row r="15" spans="1:6" x14ac:dyDescent="0.25">
      <c r="A15" s="7">
        <v>45323</v>
      </c>
      <c r="B15" s="1">
        <v>38996.39</v>
      </c>
      <c r="C15" s="1">
        <v>38175.339999999997</v>
      </c>
      <c r="D15" s="1">
        <v>39282.28</v>
      </c>
      <c r="E15" s="1">
        <v>38039.86</v>
      </c>
      <c r="F15" s="2">
        <f t="shared" si="0"/>
        <v>2.1507339554801684E-2</v>
      </c>
    </row>
    <row r="16" spans="1:6" x14ac:dyDescent="0.25">
      <c r="A16" s="7">
        <v>45292</v>
      </c>
      <c r="B16" s="1">
        <v>38150.300000000003</v>
      </c>
      <c r="C16" s="1">
        <v>37566.22</v>
      </c>
      <c r="D16" s="1">
        <v>38588.86</v>
      </c>
      <c r="E16" s="1">
        <v>37122.949999999997</v>
      </c>
      <c r="F16" s="2">
        <f t="shared" si="0"/>
        <v>1.5548010952392914E-2</v>
      </c>
    </row>
    <row r="17" spans="1:6" x14ac:dyDescent="0.25">
      <c r="A17" s="7">
        <v>45261</v>
      </c>
      <c r="B17" s="1">
        <v>37689.54</v>
      </c>
      <c r="C17" s="1">
        <v>35914.449999999997</v>
      </c>
      <c r="D17" s="1">
        <v>37778.85</v>
      </c>
      <c r="E17" s="1">
        <v>35914.449999999997</v>
      </c>
      <c r="F17" s="2">
        <f t="shared" si="0"/>
        <v>4.9425509787843165E-2</v>
      </c>
    </row>
    <row r="18" spans="1:6" x14ac:dyDescent="0.25">
      <c r="A18" s="7">
        <v>45231</v>
      </c>
      <c r="B18" s="1">
        <v>35950.89</v>
      </c>
      <c r="C18" s="1">
        <v>33081.870000000003</v>
      </c>
      <c r="D18" s="1">
        <v>35970.699999999997</v>
      </c>
      <c r="E18" s="1">
        <v>33010.85</v>
      </c>
      <c r="F18" s="2">
        <f t="shared" si="0"/>
        <v>8.6724843547235891E-2</v>
      </c>
    </row>
    <row r="19" spans="1:6" x14ac:dyDescent="0.25">
      <c r="A19" s="7">
        <v>45200</v>
      </c>
      <c r="B19" s="1">
        <v>33052.870000000003</v>
      </c>
      <c r="C19" s="1">
        <v>33455.5</v>
      </c>
      <c r="D19" s="1">
        <v>34147.629999999997</v>
      </c>
      <c r="E19" s="1">
        <v>32327.200000000001</v>
      </c>
      <c r="F19" s="2">
        <f t="shared" si="0"/>
        <v>-1.2034792485540416E-2</v>
      </c>
    </row>
    <row r="20" spans="1:6" x14ac:dyDescent="0.25">
      <c r="A20" s="7">
        <v>45170</v>
      </c>
      <c r="B20" s="1">
        <v>33507.5</v>
      </c>
      <c r="C20" s="1">
        <v>34876.239999999998</v>
      </c>
      <c r="D20" s="1">
        <v>34979.18</v>
      </c>
      <c r="E20" s="1">
        <v>33306.300000000003</v>
      </c>
      <c r="F20" s="2">
        <f t="shared" si="0"/>
        <v>-3.9245629689438941E-2</v>
      </c>
    </row>
    <row r="21" spans="1:6" x14ac:dyDescent="0.25">
      <c r="A21" s="7">
        <v>45139</v>
      </c>
      <c r="B21" s="1">
        <v>34721.910000000003</v>
      </c>
      <c r="C21" s="1">
        <v>35585.99</v>
      </c>
      <c r="D21" s="1">
        <v>35679.129999999997</v>
      </c>
      <c r="E21" s="1">
        <v>34029.22</v>
      </c>
      <c r="F21" s="2">
        <f t="shared" si="0"/>
        <v>-2.4281465824050264E-2</v>
      </c>
    </row>
    <row r="22" spans="1:6" x14ac:dyDescent="0.25">
      <c r="A22" s="7">
        <v>45108</v>
      </c>
      <c r="B22" s="1">
        <v>35559.53</v>
      </c>
      <c r="C22" s="1">
        <v>34369.78</v>
      </c>
      <c r="D22" s="1">
        <v>35645.35</v>
      </c>
      <c r="E22" s="1">
        <v>33705.68</v>
      </c>
      <c r="F22" s="2">
        <f t="shared" si="0"/>
        <v>3.4616165713018822E-2</v>
      </c>
    </row>
    <row r="23" spans="1:6" x14ac:dyDescent="0.25">
      <c r="A23" s="7">
        <v>45078</v>
      </c>
      <c r="B23" s="1">
        <v>34407.599999999999</v>
      </c>
      <c r="C23" s="1">
        <v>32929.85</v>
      </c>
      <c r="D23" s="1">
        <v>34588.68</v>
      </c>
      <c r="E23" s="1">
        <v>32704.51</v>
      </c>
      <c r="F23" s="2">
        <f t="shared" si="0"/>
        <v>4.4875697885049581E-2</v>
      </c>
    </row>
    <row r="24" spans="1:6" x14ac:dyDescent="0.25">
      <c r="A24" s="7">
        <v>45047</v>
      </c>
      <c r="B24" s="1">
        <v>32908.269999999997</v>
      </c>
      <c r="C24" s="1">
        <v>34116.81</v>
      </c>
      <c r="D24" s="1">
        <v>34257.83</v>
      </c>
      <c r="E24" s="1">
        <v>32586.560000000001</v>
      </c>
      <c r="F24" s="2">
        <f t="shared" si="0"/>
        <v>-3.5423593237468597E-2</v>
      </c>
    </row>
    <row r="25" spans="1:6" x14ac:dyDescent="0.25">
      <c r="A25" s="7">
        <v>45017</v>
      </c>
      <c r="B25" s="1">
        <v>34098.160000000003</v>
      </c>
      <c r="C25" s="1">
        <v>33245.78</v>
      </c>
      <c r="D25" s="1">
        <v>34104.559999999998</v>
      </c>
      <c r="E25" s="1">
        <v>33235.85</v>
      </c>
      <c r="F25" s="2">
        <f t="shared" si="0"/>
        <v>2.563874272163278E-2</v>
      </c>
    </row>
    <row r="26" spans="1:6" x14ac:dyDescent="0.25">
      <c r="A26" s="7">
        <v>44986</v>
      </c>
      <c r="B26" s="1">
        <v>33274.15</v>
      </c>
      <c r="C26" s="1">
        <v>32656.37</v>
      </c>
      <c r="D26" s="1">
        <v>33572.22</v>
      </c>
      <c r="E26" s="1">
        <v>31429.82</v>
      </c>
      <c r="F26" s="2">
        <f t="shared" si="0"/>
        <v>1.8917595556395352E-2</v>
      </c>
    </row>
    <row r="27" spans="1:6" x14ac:dyDescent="0.25">
      <c r="A27" s="7">
        <v>44958</v>
      </c>
      <c r="B27" s="1">
        <v>32656.7</v>
      </c>
      <c r="C27" s="1">
        <v>34039.599999999999</v>
      </c>
      <c r="D27" s="1">
        <v>34334.699999999997</v>
      </c>
      <c r="E27" s="1">
        <v>32636.43</v>
      </c>
      <c r="F27" s="2">
        <f t="shared" si="0"/>
        <v>-4.0626211823875658E-2</v>
      </c>
    </row>
    <row r="28" spans="1:6" x14ac:dyDescent="0.25">
      <c r="A28" s="7">
        <v>44927</v>
      </c>
      <c r="B28" s="1">
        <v>34086.04</v>
      </c>
      <c r="C28" s="1">
        <v>33148.9</v>
      </c>
      <c r="D28" s="1">
        <v>34342.32</v>
      </c>
      <c r="E28" s="1">
        <v>32812.33</v>
      </c>
      <c r="F28" s="2">
        <f t="shared" si="0"/>
        <v>2.8270621347918013E-2</v>
      </c>
    </row>
    <row r="29" spans="1:6" x14ac:dyDescent="0.25">
      <c r="A29" s="7">
        <v>44896</v>
      </c>
      <c r="B29" s="1">
        <v>33147.25</v>
      </c>
      <c r="C29" s="1">
        <v>34533.589999999997</v>
      </c>
      <c r="D29" s="1">
        <v>34712.28</v>
      </c>
      <c r="E29" s="1">
        <v>32573.43</v>
      </c>
      <c r="F29" s="2">
        <f t="shared" si="0"/>
        <v>-4.0144682322341717E-2</v>
      </c>
    </row>
    <row r="30" spans="1:6" x14ac:dyDescent="0.25">
      <c r="A30" s="7">
        <v>44866</v>
      </c>
      <c r="B30" s="1">
        <v>34589.769999999997</v>
      </c>
      <c r="C30" s="1">
        <v>32862.79</v>
      </c>
      <c r="D30" s="1">
        <v>34589.769999999997</v>
      </c>
      <c r="E30" s="1">
        <v>31727.05</v>
      </c>
      <c r="F30" s="2">
        <f t="shared" si="0"/>
        <v>5.2551228912700226E-2</v>
      </c>
    </row>
    <row r="31" spans="1:6" x14ac:dyDescent="0.25">
      <c r="A31" s="7">
        <v>44835</v>
      </c>
      <c r="B31" s="1">
        <v>32732.95</v>
      </c>
      <c r="C31" s="1">
        <v>28855.25</v>
      </c>
      <c r="D31" s="1">
        <v>32889.81</v>
      </c>
      <c r="E31" s="1">
        <v>28660.94</v>
      </c>
      <c r="F31" s="2">
        <f t="shared" si="0"/>
        <v>0.13438455740289898</v>
      </c>
    </row>
    <row r="32" spans="1:6" x14ac:dyDescent="0.25">
      <c r="A32" s="7">
        <v>44805</v>
      </c>
      <c r="B32" s="1">
        <v>28725.51</v>
      </c>
      <c r="C32" s="1">
        <v>31454.58</v>
      </c>
      <c r="D32" s="1">
        <v>32504.04</v>
      </c>
      <c r="E32" s="1">
        <v>28715.85</v>
      </c>
      <c r="F32" s="2">
        <f t="shared" si="0"/>
        <v>-8.6762245752446968E-2</v>
      </c>
    </row>
    <row r="33" spans="1:6" x14ac:dyDescent="0.25">
      <c r="A33" s="7">
        <v>44774</v>
      </c>
      <c r="B33" s="1">
        <v>31510.43</v>
      </c>
      <c r="C33" s="1">
        <v>32755.71</v>
      </c>
      <c r="D33" s="1">
        <v>34281.360000000001</v>
      </c>
      <c r="E33" s="1">
        <v>31509.59</v>
      </c>
      <c r="F33" s="2">
        <f t="shared" si="0"/>
        <v>-3.8017188453555083E-2</v>
      </c>
    </row>
    <row r="34" spans="1:6" x14ac:dyDescent="0.25">
      <c r="A34" s="7">
        <v>44743</v>
      </c>
      <c r="B34" s="1">
        <v>32845.129999999997</v>
      </c>
      <c r="C34" s="1">
        <v>30737.77</v>
      </c>
      <c r="D34" s="1">
        <v>32910.18</v>
      </c>
      <c r="E34" s="1">
        <v>30143.93</v>
      </c>
      <c r="F34" s="2">
        <f t="shared" si="0"/>
        <v>6.8559300170441678E-2</v>
      </c>
    </row>
    <row r="35" spans="1:6" x14ac:dyDescent="0.25">
      <c r="A35" s="7">
        <v>44713</v>
      </c>
      <c r="B35" s="1">
        <v>30775.43</v>
      </c>
      <c r="C35" s="1">
        <v>33156.31</v>
      </c>
      <c r="D35" s="1">
        <v>33272.339999999997</v>
      </c>
      <c r="E35" s="1">
        <v>29653.29</v>
      </c>
      <c r="F35" s="2">
        <f t="shared" si="0"/>
        <v>-7.1807749414817199E-2</v>
      </c>
    </row>
    <row r="36" spans="1:6" x14ac:dyDescent="0.25">
      <c r="A36" s="7">
        <v>44682</v>
      </c>
      <c r="B36" s="1">
        <v>32990.120000000003</v>
      </c>
      <c r="C36" s="1">
        <v>32978.49</v>
      </c>
      <c r="D36" s="1">
        <v>34117.74</v>
      </c>
      <c r="E36" s="1">
        <v>30635.759999999998</v>
      </c>
      <c r="F36" s="2">
        <f t="shared" si="0"/>
        <v>3.526541087843821E-4</v>
      </c>
    </row>
    <row r="37" spans="1:6" x14ac:dyDescent="0.25">
      <c r="A37" s="7">
        <v>44652</v>
      </c>
      <c r="B37" s="1">
        <v>32977.21</v>
      </c>
      <c r="C37" s="1">
        <v>34740.89</v>
      </c>
      <c r="D37" s="1">
        <v>35492.22</v>
      </c>
      <c r="E37" s="1">
        <v>32913.15</v>
      </c>
      <c r="F37" s="2">
        <f t="shared" si="0"/>
        <v>-5.0766690202812888E-2</v>
      </c>
    </row>
    <row r="38" spans="1:6" x14ac:dyDescent="0.25">
      <c r="A38" s="7">
        <v>44621</v>
      </c>
      <c r="B38" s="1">
        <v>34678.35</v>
      </c>
      <c r="C38" s="1">
        <v>33813.480000000003</v>
      </c>
      <c r="D38" s="1">
        <v>35372.26</v>
      </c>
      <c r="E38" s="1">
        <v>32578.73</v>
      </c>
      <c r="F38" s="2">
        <f t="shared" si="0"/>
        <v>2.5577669024306141E-2</v>
      </c>
    </row>
    <row r="39" spans="1:6" x14ac:dyDescent="0.25">
      <c r="A39" s="7">
        <v>44593</v>
      </c>
      <c r="B39" s="1">
        <v>33892.6</v>
      </c>
      <c r="C39" s="1">
        <v>35151.47</v>
      </c>
      <c r="D39" s="1">
        <v>35824.28</v>
      </c>
      <c r="E39" s="1">
        <v>32272.639999999999</v>
      </c>
      <c r="F39" s="2">
        <f t="shared" si="0"/>
        <v>-3.5812727035313248E-2</v>
      </c>
    </row>
    <row r="40" spans="1:6" x14ac:dyDescent="0.25">
      <c r="A40" s="7">
        <v>44562</v>
      </c>
      <c r="B40" s="1">
        <v>35131.86</v>
      </c>
      <c r="C40" s="1">
        <v>36321.589999999997</v>
      </c>
      <c r="D40" s="1">
        <v>36952.65</v>
      </c>
      <c r="E40" s="1">
        <v>33150.33</v>
      </c>
      <c r="F40" s="2">
        <f t="shared" si="0"/>
        <v>-3.2755449307147515E-2</v>
      </c>
    </row>
    <row r="41" spans="1:6" x14ac:dyDescent="0.25">
      <c r="A41" s="7">
        <v>44531</v>
      </c>
      <c r="B41" s="1">
        <v>36338.300000000003</v>
      </c>
      <c r="C41" s="1">
        <v>34678.94</v>
      </c>
      <c r="D41" s="1">
        <v>36679.440000000002</v>
      </c>
      <c r="E41" s="1">
        <v>34006.980000000003</v>
      </c>
      <c r="F41" s="2">
        <f t="shared" si="0"/>
        <v>4.7849213384261471E-2</v>
      </c>
    </row>
    <row r="42" spans="1:6" x14ac:dyDescent="0.25">
      <c r="A42" s="7">
        <v>44501</v>
      </c>
      <c r="B42" s="1">
        <v>34483.72</v>
      </c>
      <c r="C42" s="1">
        <v>35833.65</v>
      </c>
      <c r="D42" s="1">
        <v>36565.730000000003</v>
      </c>
      <c r="E42" s="1">
        <v>34424.44</v>
      </c>
      <c r="F42" s="2">
        <f t="shared" si="0"/>
        <v>-3.7672132199761961E-2</v>
      </c>
    </row>
    <row r="43" spans="1:6" x14ac:dyDescent="0.25">
      <c r="A43" s="7">
        <v>44470</v>
      </c>
      <c r="B43" s="1">
        <v>35819.56</v>
      </c>
      <c r="C43" s="1">
        <v>33930.699999999997</v>
      </c>
      <c r="D43" s="1">
        <v>35892.92</v>
      </c>
      <c r="E43" s="1">
        <v>33785.54</v>
      </c>
      <c r="F43" s="2">
        <f t="shared" si="0"/>
        <v>5.566817071265847E-2</v>
      </c>
    </row>
    <row r="44" spans="1:6" x14ac:dyDescent="0.25">
      <c r="A44" s="7">
        <v>44440</v>
      </c>
      <c r="B44" s="1">
        <v>33843.919999999998</v>
      </c>
      <c r="C44" s="1">
        <v>35387.550000000003</v>
      </c>
      <c r="D44" s="1">
        <v>35475.4</v>
      </c>
      <c r="E44" s="1">
        <v>33613.03</v>
      </c>
      <c r="F44" s="2">
        <f t="shared" si="0"/>
        <v>-4.362070841298718E-2</v>
      </c>
    </row>
    <row r="45" spans="1:6" x14ac:dyDescent="0.25">
      <c r="A45" s="7">
        <v>44409</v>
      </c>
      <c r="B45" s="1">
        <v>35360.730000000003</v>
      </c>
      <c r="C45" s="1">
        <v>34968.559999999998</v>
      </c>
      <c r="D45" s="1">
        <v>35631.19</v>
      </c>
      <c r="E45" s="1">
        <v>34690.25</v>
      </c>
      <c r="F45" s="2">
        <f t="shared" si="0"/>
        <v>1.1214931355480625E-2</v>
      </c>
    </row>
    <row r="46" spans="1:6" x14ac:dyDescent="0.25">
      <c r="A46" s="7">
        <v>44378</v>
      </c>
      <c r="B46" s="1">
        <v>34935.47</v>
      </c>
      <c r="C46" s="1">
        <v>34507.32</v>
      </c>
      <c r="D46" s="1">
        <v>35171.519999999997</v>
      </c>
      <c r="E46" s="1">
        <v>33741.760000000002</v>
      </c>
      <c r="F46" s="2">
        <f t="shared" si="0"/>
        <v>1.2407512377084092E-2</v>
      </c>
    </row>
    <row r="47" spans="1:6" x14ac:dyDescent="0.25">
      <c r="A47" s="7">
        <v>44348</v>
      </c>
      <c r="B47" s="1">
        <v>34502.51</v>
      </c>
      <c r="C47" s="1">
        <v>34584.19</v>
      </c>
      <c r="D47" s="1">
        <v>34849.32</v>
      </c>
      <c r="E47" s="1">
        <v>33271.93</v>
      </c>
      <c r="F47" s="2">
        <f t="shared" si="0"/>
        <v>-2.3617728216274629E-3</v>
      </c>
    </row>
    <row r="48" spans="1:6" x14ac:dyDescent="0.25">
      <c r="A48" s="7">
        <v>44317</v>
      </c>
      <c r="B48" s="1">
        <v>34529.449999999997</v>
      </c>
      <c r="C48" s="1">
        <v>33904.89</v>
      </c>
      <c r="D48" s="1">
        <v>35091.56</v>
      </c>
      <c r="E48" s="1">
        <v>33473.800000000003</v>
      </c>
      <c r="F48" s="2">
        <f t="shared" si="0"/>
        <v>1.8420941639981658E-2</v>
      </c>
    </row>
    <row r="49" spans="1:6" x14ac:dyDescent="0.25">
      <c r="A49" s="7">
        <v>44287</v>
      </c>
      <c r="B49" s="1">
        <v>33874.85</v>
      </c>
      <c r="C49" s="1">
        <v>33054.58</v>
      </c>
      <c r="D49" s="1">
        <v>34256.75</v>
      </c>
      <c r="E49" s="1">
        <v>32985.35</v>
      </c>
      <c r="F49" s="2">
        <f t="shared" si="0"/>
        <v>2.4815623129986728E-2</v>
      </c>
    </row>
    <row r="50" spans="1:6" x14ac:dyDescent="0.25">
      <c r="A50" s="7">
        <v>44256</v>
      </c>
      <c r="B50" s="1">
        <v>32981.550000000003</v>
      </c>
      <c r="C50" s="1">
        <v>31065.9</v>
      </c>
      <c r="D50" s="1">
        <v>33259</v>
      </c>
      <c r="E50" s="1">
        <v>30547.53</v>
      </c>
      <c r="F50" s="2">
        <f t="shared" si="0"/>
        <v>6.1664075401002431E-2</v>
      </c>
    </row>
    <row r="51" spans="1:6" x14ac:dyDescent="0.25">
      <c r="A51" s="7">
        <v>44228</v>
      </c>
      <c r="B51" s="1">
        <v>30932.37</v>
      </c>
      <c r="C51" s="1">
        <v>30054.73</v>
      </c>
      <c r="D51" s="1">
        <v>32009.64</v>
      </c>
      <c r="E51" s="1">
        <v>30014.97</v>
      </c>
      <c r="F51" s="2">
        <f t="shared" si="0"/>
        <v>2.9201393590958875E-2</v>
      </c>
    </row>
    <row r="52" spans="1:6" x14ac:dyDescent="0.25">
      <c r="A52" s="7">
        <v>44197</v>
      </c>
      <c r="B52" s="1">
        <v>29982.62</v>
      </c>
      <c r="C52" s="1">
        <v>30627.47</v>
      </c>
      <c r="D52" s="1">
        <v>31272.22</v>
      </c>
      <c r="E52" s="1">
        <v>29856.3</v>
      </c>
      <c r="F52" s="2">
        <f t="shared" si="0"/>
        <v>-2.1054628410378074E-2</v>
      </c>
    </row>
    <row r="53" spans="1:6" x14ac:dyDescent="0.25">
      <c r="A53" s="7">
        <v>44166</v>
      </c>
      <c r="B53" s="1">
        <v>30606.48</v>
      </c>
      <c r="C53" s="1">
        <v>29797.5</v>
      </c>
      <c r="D53" s="1">
        <v>30637.47</v>
      </c>
      <c r="E53" s="1">
        <v>29599.29</v>
      </c>
      <c r="F53" s="2">
        <f t="shared" si="0"/>
        <v>2.7149257488044285E-2</v>
      </c>
    </row>
    <row r="54" spans="1:6" x14ac:dyDescent="0.25">
      <c r="A54" s="7">
        <v>44136</v>
      </c>
      <c r="B54" s="1">
        <v>29638.639999999999</v>
      </c>
      <c r="C54" s="1">
        <v>26691.279999999999</v>
      </c>
      <c r="D54" s="1">
        <v>30116.51</v>
      </c>
      <c r="E54" s="1">
        <v>26691.279999999999</v>
      </c>
      <c r="F54" s="2">
        <f t="shared" si="0"/>
        <v>0.11042407857547486</v>
      </c>
    </row>
    <row r="55" spans="1:6" x14ac:dyDescent="0.25">
      <c r="A55" s="7">
        <v>44105</v>
      </c>
      <c r="B55" s="1">
        <v>26501.599999999999</v>
      </c>
      <c r="C55" s="1">
        <v>27940.63</v>
      </c>
      <c r="D55" s="1">
        <v>28957.9</v>
      </c>
      <c r="E55" s="1">
        <v>26143.77</v>
      </c>
      <c r="F55" s="2">
        <f t="shared" si="0"/>
        <v>-5.1503133608655299E-2</v>
      </c>
    </row>
    <row r="56" spans="1:6" x14ac:dyDescent="0.25">
      <c r="A56" s="7">
        <v>44075</v>
      </c>
      <c r="B56" s="1">
        <v>27781.7</v>
      </c>
      <c r="C56" s="1">
        <v>28439.61</v>
      </c>
      <c r="D56" s="1">
        <v>29199.35</v>
      </c>
      <c r="E56" s="1">
        <v>26537.01</v>
      </c>
      <c r="F56" s="2">
        <f t="shared" si="0"/>
        <v>-2.3133580242485737E-2</v>
      </c>
    </row>
    <row r="57" spans="1:6" x14ac:dyDescent="0.25">
      <c r="A57" s="7">
        <v>44044</v>
      </c>
      <c r="B57" s="1">
        <v>28430.05</v>
      </c>
      <c r="C57" s="1">
        <v>26542.32</v>
      </c>
      <c r="D57" s="1">
        <v>28733.35</v>
      </c>
      <c r="E57" s="1">
        <v>26534.38</v>
      </c>
      <c r="F57" s="2">
        <f t="shared" si="0"/>
        <v>7.1121514622685567E-2</v>
      </c>
    </row>
    <row r="58" spans="1:6" x14ac:dyDescent="0.25">
      <c r="A58" s="7">
        <v>44013</v>
      </c>
      <c r="B58" s="1">
        <v>26428.32</v>
      </c>
      <c r="C58" s="1">
        <v>25879.38</v>
      </c>
      <c r="D58" s="1">
        <v>27071.33</v>
      </c>
      <c r="E58" s="1">
        <v>25523.51</v>
      </c>
      <c r="F58" s="2">
        <f t="shared" si="0"/>
        <v>2.1211481882487088E-2</v>
      </c>
    </row>
    <row r="59" spans="1:6" x14ac:dyDescent="0.25">
      <c r="A59" s="7">
        <v>43983</v>
      </c>
      <c r="B59" s="1">
        <v>25812.880000000001</v>
      </c>
      <c r="C59" s="1">
        <v>25342.99</v>
      </c>
      <c r="D59" s="1">
        <v>27580.21</v>
      </c>
      <c r="E59" s="1">
        <v>24843.18</v>
      </c>
      <c r="F59" s="2">
        <f t="shared" si="0"/>
        <v>1.8541221852670084E-2</v>
      </c>
    </row>
    <row r="60" spans="1:6" x14ac:dyDescent="0.25">
      <c r="A60" s="7">
        <v>43952</v>
      </c>
      <c r="B60" s="1">
        <v>25383.11</v>
      </c>
      <c r="C60" s="1">
        <v>24120.78</v>
      </c>
      <c r="D60" s="1">
        <v>25758.79</v>
      </c>
      <c r="E60" s="1">
        <v>22789.62</v>
      </c>
      <c r="F60" s="2">
        <f t="shared" si="0"/>
        <v>5.2333713918040869E-2</v>
      </c>
    </row>
    <row r="61" spans="1:6" x14ac:dyDescent="0.25">
      <c r="A61" s="7">
        <v>43922</v>
      </c>
      <c r="B61" s="1">
        <v>24345.72</v>
      </c>
      <c r="C61" s="1">
        <v>21227.38</v>
      </c>
      <c r="D61" s="1">
        <v>24764.77</v>
      </c>
      <c r="E61" s="1">
        <v>20735.02</v>
      </c>
      <c r="F61" s="2">
        <f t="shared" si="0"/>
        <v>0.14690178439355209</v>
      </c>
    </row>
    <row r="62" spans="1:6" x14ac:dyDescent="0.25">
      <c r="A62" s="7">
        <v>43891</v>
      </c>
      <c r="B62" s="1">
        <v>21917.16</v>
      </c>
      <c r="C62" s="1">
        <v>25590.51</v>
      </c>
      <c r="D62" s="1">
        <v>27102.34</v>
      </c>
      <c r="E62" s="1">
        <v>18213.650000000001</v>
      </c>
      <c r="F62" s="2">
        <f t="shared" si="0"/>
        <v>-0.14354344637914598</v>
      </c>
    </row>
    <row r="63" spans="1:6" x14ac:dyDescent="0.25">
      <c r="A63" s="7">
        <v>43862</v>
      </c>
      <c r="B63" s="1">
        <v>25409.360000000001</v>
      </c>
      <c r="C63" s="1">
        <v>28319.65</v>
      </c>
      <c r="D63" s="1">
        <v>29568.57</v>
      </c>
      <c r="E63" s="1">
        <v>24681.01</v>
      </c>
      <c r="F63" s="2">
        <f t="shared" si="0"/>
        <v>-0.10276574745803711</v>
      </c>
    </row>
    <row r="64" spans="1:6" x14ac:dyDescent="0.25">
      <c r="A64" s="7">
        <v>43831</v>
      </c>
      <c r="B64" s="1">
        <v>28256.03</v>
      </c>
      <c r="C64" s="1">
        <v>28638.97</v>
      </c>
      <c r="D64" s="1">
        <v>29373.62</v>
      </c>
      <c r="E64" s="1">
        <v>28169.53</v>
      </c>
      <c r="F64" s="2">
        <f t="shared" si="0"/>
        <v>-1.3371290936790056E-2</v>
      </c>
    </row>
    <row r="65" spans="1:6" x14ac:dyDescent="0.25">
      <c r="A65" s="7">
        <v>43800</v>
      </c>
      <c r="B65" s="1">
        <v>28538.44</v>
      </c>
      <c r="C65" s="1">
        <v>28109.74</v>
      </c>
      <c r="D65" s="1">
        <v>28701.66</v>
      </c>
      <c r="E65" s="1">
        <v>27325.13</v>
      </c>
      <c r="F65" s="2">
        <f t="shared" si="0"/>
        <v>1.525094148860847E-2</v>
      </c>
    </row>
    <row r="66" spans="1:6" x14ac:dyDescent="0.25">
      <c r="A66" s="7">
        <v>43770</v>
      </c>
      <c r="B66" s="1">
        <v>28051.41</v>
      </c>
      <c r="C66" s="1">
        <v>27142.95</v>
      </c>
      <c r="D66" s="1">
        <v>28174.97</v>
      </c>
      <c r="E66" s="1">
        <v>27142.95</v>
      </c>
      <c r="F66" s="2">
        <f t="shared" si="0"/>
        <v>3.3469464446568967E-2</v>
      </c>
    </row>
    <row r="67" spans="1:6" x14ac:dyDescent="0.25">
      <c r="A67" s="7">
        <v>43739</v>
      </c>
      <c r="B67" s="1">
        <v>27046.23</v>
      </c>
      <c r="C67" s="1">
        <v>26962.54</v>
      </c>
      <c r="D67" s="1">
        <v>27204.36</v>
      </c>
      <c r="E67" s="1">
        <v>25743.46</v>
      </c>
      <c r="F67" s="2">
        <f t="shared" ref="F67:F130" si="1">(B67-C67)/C67</f>
        <v>3.1039360535023292E-3</v>
      </c>
    </row>
    <row r="68" spans="1:6" x14ac:dyDescent="0.25">
      <c r="A68" s="7">
        <v>43709</v>
      </c>
      <c r="B68" s="1">
        <v>26916.83</v>
      </c>
      <c r="C68" s="1">
        <v>26198.26</v>
      </c>
      <c r="D68" s="1">
        <v>27306.73</v>
      </c>
      <c r="E68" s="1">
        <v>25978.22</v>
      </c>
      <c r="F68" s="2">
        <f t="shared" si="1"/>
        <v>2.7428157442517306E-2</v>
      </c>
    </row>
    <row r="69" spans="1:6" x14ac:dyDescent="0.25">
      <c r="A69" s="7">
        <v>43678</v>
      </c>
      <c r="B69" s="1">
        <v>26403.279999999999</v>
      </c>
      <c r="C69" s="1">
        <v>26879.86</v>
      </c>
      <c r="D69" s="1">
        <v>27175.59</v>
      </c>
      <c r="E69" s="1">
        <v>25339.599999999999</v>
      </c>
      <c r="F69" s="2">
        <f t="shared" si="1"/>
        <v>-1.7730003058051707E-2</v>
      </c>
    </row>
    <row r="70" spans="1:6" x14ac:dyDescent="0.25">
      <c r="A70" s="7">
        <v>43647</v>
      </c>
      <c r="B70" s="1">
        <v>26864.27</v>
      </c>
      <c r="C70" s="1">
        <v>26805.86</v>
      </c>
      <c r="D70" s="1">
        <v>27398.68</v>
      </c>
      <c r="E70" s="1">
        <v>26616.21</v>
      </c>
      <c r="F70" s="2">
        <f t="shared" si="1"/>
        <v>2.1790011587018605E-3</v>
      </c>
    </row>
    <row r="71" spans="1:6" x14ac:dyDescent="0.25">
      <c r="A71" s="7">
        <v>43617</v>
      </c>
      <c r="B71" s="1">
        <v>26599.96</v>
      </c>
      <c r="C71" s="1">
        <v>24830.16</v>
      </c>
      <c r="D71" s="1">
        <v>26907.37</v>
      </c>
      <c r="E71" s="1">
        <v>24680.57</v>
      </c>
      <c r="F71" s="2">
        <f t="shared" si="1"/>
        <v>7.1276222142748952E-2</v>
      </c>
    </row>
    <row r="72" spans="1:6" x14ac:dyDescent="0.25">
      <c r="A72" s="7">
        <v>43586</v>
      </c>
      <c r="B72" s="1">
        <v>24815.040000000001</v>
      </c>
      <c r="C72" s="1">
        <v>26639.06</v>
      </c>
      <c r="D72" s="1">
        <v>26689.39</v>
      </c>
      <c r="E72" s="1">
        <v>24809.51</v>
      </c>
      <c r="F72" s="2">
        <f t="shared" si="1"/>
        <v>-6.8471635260403341E-2</v>
      </c>
    </row>
    <row r="73" spans="1:6" x14ac:dyDescent="0.25">
      <c r="A73" s="7">
        <v>43556</v>
      </c>
      <c r="B73" s="1">
        <v>26592.91</v>
      </c>
      <c r="C73" s="1">
        <v>26075.1</v>
      </c>
      <c r="D73" s="1">
        <v>26695.96</v>
      </c>
      <c r="E73" s="1">
        <v>26062.59</v>
      </c>
      <c r="F73" s="2">
        <f t="shared" si="1"/>
        <v>1.9858408980214893E-2</v>
      </c>
    </row>
    <row r="74" spans="1:6" x14ac:dyDescent="0.25">
      <c r="A74" s="7">
        <v>43525</v>
      </c>
      <c r="B74" s="1">
        <v>25928.68</v>
      </c>
      <c r="C74" s="1">
        <v>26019.67</v>
      </c>
      <c r="D74" s="1">
        <v>26155.98</v>
      </c>
      <c r="E74" s="1">
        <v>25208</v>
      </c>
      <c r="F74" s="2">
        <f t="shared" si="1"/>
        <v>-3.4969697924684658E-3</v>
      </c>
    </row>
    <row r="75" spans="1:6" x14ac:dyDescent="0.25">
      <c r="A75" s="7">
        <v>43497</v>
      </c>
      <c r="B75" s="1">
        <v>25916</v>
      </c>
      <c r="C75" s="1">
        <v>25025.31</v>
      </c>
      <c r="D75" s="1">
        <v>26241.42</v>
      </c>
      <c r="E75" s="1">
        <v>24883.040000000001</v>
      </c>
      <c r="F75" s="2">
        <f t="shared" si="1"/>
        <v>3.5591567097470467E-2</v>
      </c>
    </row>
    <row r="76" spans="1:6" x14ac:dyDescent="0.25">
      <c r="A76" s="7">
        <v>43466</v>
      </c>
      <c r="B76" s="1">
        <v>24999.67</v>
      </c>
      <c r="C76" s="1">
        <v>23058.61</v>
      </c>
      <c r="D76" s="1">
        <v>25109.62</v>
      </c>
      <c r="E76" s="1">
        <v>22638.41</v>
      </c>
      <c r="F76" s="2">
        <f t="shared" si="1"/>
        <v>8.4179401967421172E-2</v>
      </c>
    </row>
    <row r="77" spans="1:6" x14ac:dyDescent="0.25">
      <c r="A77" s="7">
        <v>43435</v>
      </c>
      <c r="B77" s="1">
        <v>23327.46</v>
      </c>
      <c r="C77" s="1">
        <v>25779.57</v>
      </c>
      <c r="D77" s="1">
        <v>25980.21</v>
      </c>
      <c r="E77" s="1">
        <v>21712.53</v>
      </c>
      <c r="F77" s="2">
        <f t="shared" si="1"/>
        <v>-9.5118343711706618E-2</v>
      </c>
    </row>
    <row r="78" spans="1:6" x14ac:dyDescent="0.25">
      <c r="A78" s="7">
        <v>43405</v>
      </c>
      <c r="B78" s="1">
        <v>25538.46</v>
      </c>
      <c r="C78" s="1">
        <v>25142.080000000002</v>
      </c>
      <c r="D78" s="1">
        <v>26277.82</v>
      </c>
      <c r="E78" s="1">
        <v>24268.74</v>
      </c>
      <c r="F78" s="2">
        <f t="shared" si="1"/>
        <v>1.5765600936756122E-2</v>
      </c>
    </row>
    <row r="79" spans="1:6" x14ac:dyDescent="0.25">
      <c r="A79" s="7">
        <v>43374</v>
      </c>
      <c r="B79" s="1">
        <v>25115.759999999998</v>
      </c>
      <c r="C79" s="1">
        <v>26598.36</v>
      </c>
      <c r="D79" s="1">
        <v>26951.81</v>
      </c>
      <c r="E79" s="1">
        <v>24122.23</v>
      </c>
      <c r="F79" s="2">
        <f t="shared" si="1"/>
        <v>-5.5740278723951479E-2</v>
      </c>
    </row>
    <row r="80" spans="1:6" x14ac:dyDescent="0.25">
      <c r="A80" s="7">
        <v>43344</v>
      </c>
      <c r="B80" s="1">
        <v>26458.31</v>
      </c>
      <c r="C80" s="1">
        <v>25916.07</v>
      </c>
      <c r="D80" s="1">
        <v>26769.16</v>
      </c>
      <c r="E80" s="1">
        <v>25754.32</v>
      </c>
      <c r="F80" s="2">
        <f t="shared" si="1"/>
        <v>2.092292542812246E-2</v>
      </c>
    </row>
    <row r="81" spans="1:6" x14ac:dyDescent="0.25">
      <c r="A81" s="7">
        <v>43313</v>
      </c>
      <c r="B81" s="1">
        <v>25964.82</v>
      </c>
      <c r="C81" s="1">
        <v>25461.63</v>
      </c>
      <c r="D81" s="1">
        <v>26167.94</v>
      </c>
      <c r="E81" s="1">
        <v>24965.77</v>
      </c>
      <c r="F81" s="2">
        <f t="shared" si="1"/>
        <v>1.9762678194601001E-2</v>
      </c>
    </row>
    <row r="82" spans="1:6" x14ac:dyDescent="0.25">
      <c r="A82" s="7">
        <v>43282</v>
      </c>
      <c r="B82" s="1">
        <v>25415.19</v>
      </c>
      <c r="C82" s="1">
        <v>24161.53</v>
      </c>
      <c r="D82" s="1">
        <v>25587.24</v>
      </c>
      <c r="E82" s="1">
        <v>24077.56</v>
      </c>
      <c r="F82" s="2">
        <f t="shared" si="1"/>
        <v>5.1886614796331186E-2</v>
      </c>
    </row>
    <row r="83" spans="1:6" x14ac:dyDescent="0.25">
      <c r="A83" s="7">
        <v>43252</v>
      </c>
      <c r="B83" s="1">
        <v>24271.41</v>
      </c>
      <c r="C83" s="1">
        <v>24542.09</v>
      </c>
      <c r="D83" s="1">
        <v>25402.83</v>
      </c>
      <c r="E83" s="1">
        <v>23997.21</v>
      </c>
      <c r="F83" s="2">
        <f t="shared" si="1"/>
        <v>-1.1029215523209323E-2</v>
      </c>
    </row>
    <row r="84" spans="1:6" x14ac:dyDescent="0.25">
      <c r="A84" s="7">
        <v>43221</v>
      </c>
      <c r="B84" s="1">
        <v>24415.84</v>
      </c>
      <c r="C84" s="1">
        <v>24117.29</v>
      </c>
      <c r="D84" s="1">
        <v>25086.49</v>
      </c>
      <c r="E84" s="1">
        <v>23531.31</v>
      </c>
      <c r="F84" s="2">
        <f t="shared" si="1"/>
        <v>1.237908570987865E-2</v>
      </c>
    </row>
    <row r="85" spans="1:6" x14ac:dyDescent="0.25">
      <c r="A85" s="7">
        <v>43191</v>
      </c>
      <c r="B85" s="1">
        <v>24163.15</v>
      </c>
      <c r="C85" s="1">
        <v>24076.6</v>
      </c>
      <c r="D85" s="1">
        <v>24858.97</v>
      </c>
      <c r="E85" s="1">
        <v>23344.52</v>
      </c>
      <c r="F85" s="2">
        <f t="shared" si="1"/>
        <v>3.5947766711247817E-3</v>
      </c>
    </row>
    <row r="86" spans="1:6" x14ac:dyDescent="0.25">
      <c r="A86" s="7">
        <v>43160</v>
      </c>
      <c r="B86" s="1">
        <v>24103.11</v>
      </c>
      <c r="C86" s="1">
        <v>25024.04</v>
      </c>
      <c r="D86" s="1">
        <v>25449.15</v>
      </c>
      <c r="E86" s="1">
        <v>23509.06</v>
      </c>
      <c r="F86" s="2">
        <f t="shared" si="1"/>
        <v>-3.6801811378178756E-2</v>
      </c>
    </row>
    <row r="87" spans="1:6" x14ac:dyDescent="0.25">
      <c r="A87" s="7">
        <v>43132</v>
      </c>
      <c r="B87" s="1">
        <v>25029.200000000001</v>
      </c>
      <c r="C87" s="1">
        <v>26083.040000000001</v>
      </c>
      <c r="D87" s="1">
        <v>26306.7</v>
      </c>
      <c r="E87" s="1">
        <v>23360.29</v>
      </c>
      <c r="F87" s="2">
        <f t="shared" si="1"/>
        <v>-4.0403265876983667E-2</v>
      </c>
    </row>
    <row r="88" spans="1:6" x14ac:dyDescent="0.25">
      <c r="A88" s="7">
        <v>43101</v>
      </c>
      <c r="B88" s="1">
        <v>26149.39</v>
      </c>
      <c r="C88" s="1">
        <v>24809.35</v>
      </c>
      <c r="D88" s="1">
        <v>26616.71</v>
      </c>
      <c r="E88" s="1">
        <v>24741.7</v>
      </c>
      <c r="F88" s="2">
        <f t="shared" si="1"/>
        <v>5.4013507004415713E-2</v>
      </c>
    </row>
    <row r="89" spans="1:6" x14ac:dyDescent="0.25">
      <c r="A89" s="7">
        <v>43070</v>
      </c>
      <c r="B89" s="1">
        <v>24719.22</v>
      </c>
      <c r="C89" s="1">
        <v>24305.4</v>
      </c>
      <c r="D89" s="1">
        <v>24876.07</v>
      </c>
      <c r="E89" s="1">
        <v>23921.9</v>
      </c>
      <c r="F89" s="2">
        <f t="shared" si="1"/>
        <v>1.7025846108272222E-2</v>
      </c>
    </row>
    <row r="90" spans="1:6" x14ac:dyDescent="0.25">
      <c r="A90" s="7">
        <v>43040</v>
      </c>
      <c r="B90" s="1">
        <v>24272.35</v>
      </c>
      <c r="C90" s="1">
        <v>23442.9</v>
      </c>
      <c r="D90" s="1">
        <v>24327.82</v>
      </c>
      <c r="E90" s="1">
        <v>23242.75</v>
      </c>
      <c r="F90" s="2">
        <f t="shared" si="1"/>
        <v>3.5381714719595149E-2</v>
      </c>
    </row>
    <row r="91" spans="1:6" x14ac:dyDescent="0.25">
      <c r="A91" s="7">
        <v>43009</v>
      </c>
      <c r="B91" s="1">
        <v>23377.24</v>
      </c>
      <c r="C91" s="1">
        <v>22423.47</v>
      </c>
      <c r="D91" s="1">
        <v>23485.25</v>
      </c>
      <c r="E91" s="1">
        <v>22416</v>
      </c>
      <c r="F91" s="2">
        <f t="shared" si="1"/>
        <v>4.2534451625908049E-2</v>
      </c>
    </row>
    <row r="92" spans="1:6" x14ac:dyDescent="0.25">
      <c r="A92" s="7">
        <v>42979</v>
      </c>
      <c r="B92" s="1">
        <v>22405.09</v>
      </c>
      <c r="C92" s="1">
        <v>21981.77</v>
      </c>
      <c r="D92" s="1">
        <v>22419.51</v>
      </c>
      <c r="E92" s="1">
        <v>21709.63</v>
      </c>
      <c r="F92" s="2">
        <f t="shared" si="1"/>
        <v>1.9257775875191112E-2</v>
      </c>
    </row>
    <row r="93" spans="1:6" x14ac:dyDescent="0.25">
      <c r="A93" s="7">
        <v>42948</v>
      </c>
      <c r="B93" s="1">
        <v>21948.1</v>
      </c>
      <c r="C93" s="1">
        <v>21961.42</v>
      </c>
      <c r="D93" s="1">
        <v>22179.11</v>
      </c>
      <c r="E93" s="1">
        <v>21600.34</v>
      </c>
      <c r="F93" s="2">
        <f t="shared" si="1"/>
        <v>-6.0651815775117043E-4</v>
      </c>
    </row>
    <row r="94" spans="1:6" x14ac:dyDescent="0.25">
      <c r="A94" s="7">
        <v>42917</v>
      </c>
      <c r="B94" s="1">
        <v>21891.119999999999</v>
      </c>
      <c r="C94" s="1">
        <v>21392.3</v>
      </c>
      <c r="D94" s="1">
        <v>21929.8</v>
      </c>
      <c r="E94" s="1">
        <v>21279.3</v>
      </c>
      <c r="F94" s="2">
        <f t="shared" si="1"/>
        <v>2.3317735820832717E-2</v>
      </c>
    </row>
    <row r="95" spans="1:6" x14ac:dyDescent="0.25">
      <c r="A95" s="7">
        <v>42887</v>
      </c>
      <c r="B95" s="1">
        <v>21349.63</v>
      </c>
      <c r="C95" s="1">
        <v>21030.55</v>
      </c>
      <c r="D95" s="1">
        <v>21535.03</v>
      </c>
      <c r="E95" s="1">
        <v>20994.22</v>
      </c>
      <c r="F95" s="2">
        <f t="shared" si="1"/>
        <v>1.5172213755703096E-2</v>
      </c>
    </row>
    <row r="96" spans="1:6" x14ac:dyDescent="0.25">
      <c r="A96" s="7">
        <v>42856</v>
      </c>
      <c r="B96" s="1">
        <v>21008.65</v>
      </c>
      <c r="C96" s="1">
        <v>20962.73</v>
      </c>
      <c r="D96" s="1">
        <v>21112.32</v>
      </c>
      <c r="E96" s="1">
        <v>20553.45</v>
      </c>
      <c r="F96" s="2">
        <f t="shared" si="1"/>
        <v>2.1905543791291447E-3</v>
      </c>
    </row>
    <row r="97" spans="1:6" x14ac:dyDescent="0.25">
      <c r="A97" s="7">
        <v>42826</v>
      </c>
      <c r="B97" s="1">
        <v>20940.509999999998</v>
      </c>
      <c r="C97" s="1">
        <v>20665.169999999998</v>
      </c>
      <c r="D97" s="1">
        <v>21070.9</v>
      </c>
      <c r="E97" s="1">
        <v>20379.55</v>
      </c>
      <c r="F97" s="2">
        <f t="shared" si="1"/>
        <v>1.3323868131740517E-2</v>
      </c>
    </row>
    <row r="98" spans="1:6" x14ac:dyDescent="0.25">
      <c r="A98" s="7">
        <v>42795</v>
      </c>
      <c r="B98" s="1">
        <v>20663.22</v>
      </c>
      <c r="C98" s="1">
        <v>20957.29</v>
      </c>
      <c r="D98" s="1">
        <v>21169.11</v>
      </c>
      <c r="E98" s="1">
        <v>20412.8</v>
      </c>
      <c r="F98" s="2">
        <f t="shared" si="1"/>
        <v>-1.4031871487200859E-2</v>
      </c>
    </row>
    <row r="99" spans="1:6" x14ac:dyDescent="0.25">
      <c r="A99" s="7">
        <v>42767</v>
      </c>
      <c r="B99" s="1">
        <v>20812.240000000002</v>
      </c>
      <c r="C99" s="1">
        <v>19923.810000000001</v>
      </c>
      <c r="D99" s="1">
        <v>20851.330000000002</v>
      </c>
      <c r="E99" s="1">
        <v>19831.09</v>
      </c>
      <c r="F99" s="2">
        <f t="shared" si="1"/>
        <v>4.4591370827166098E-2</v>
      </c>
    </row>
    <row r="100" spans="1:6" x14ac:dyDescent="0.25">
      <c r="A100" s="7">
        <v>42736</v>
      </c>
      <c r="B100" s="1">
        <v>19864.09</v>
      </c>
      <c r="C100" s="1">
        <v>19872.86</v>
      </c>
      <c r="D100" s="1">
        <v>20125.580000000002</v>
      </c>
      <c r="E100" s="1">
        <v>19677.939999999999</v>
      </c>
      <c r="F100" s="2">
        <f t="shared" si="1"/>
        <v>-4.4130537828981014E-4</v>
      </c>
    </row>
    <row r="101" spans="1:6" x14ac:dyDescent="0.25">
      <c r="A101" s="7">
        <v>42705</v>
      </c>
      <c r="B101" s="1">
        <v>19762.599999999999</v>
      </c>
      <c r="C101" s="1">
        <v>19149.2</v>
      </c>
      <c r="D101" s="1">
        <v>19987.63</v>
      </c>
      <c r="E101" s="1">
        <v>19138.79</v>
      </c>
      <c r="F101" s="2">
        <f t="shared" si="1"/>
        <v>3.2032669772105248E-2</v>
      </c>
    </row>
    <row r="102" spans="1:6" x14ac:dyDescent="0.25">
      <c r="A102" s="7">
        <v>42675</v>
      </c>
      <c r="B102" s="1">
        <v>19123.580000000002</v>
      </c>
      <c r="C102" s="1">
        <v>18158.240000000002</v>
      </c>
      <c r="D102" s="1">
        <v>19225.29</v>
      </c>
      <c r="E102" s="1">
        <v>17883.560000000001</v>
      </c>
      <c r="F102" s="2">
        <f t="shared" si="1"/>
        <v>5.316264131325503E-2</v>
      </c>
    </row>
    <row r="103" spans="1:6" x14ac:dyDescent="0.25">
      <c r="A103" s="7">
        <v>42644</v>
      </c>
      <c r="B103" s="1">
        <v>18142.419999999998</v>
      </c>
      <c r="C103" s="1">
        <v>18279.599999999999</v>
      </c>
      <c r="D103" s="1">
        <v>18399.96</v>
      </c>
      <c r="E103" s="1">
        <v>17959.95</v>
      </c>
      <c r="F103" s="2">
        <f t="shared" si="1"/>
        <v>-7.5045405807567071E-3</v>
      </c>
    </row>
    <row r="104" spans="1:6" x14ac:dyDescent="0.25">
      <c r="A104" s="7">
        <v>42614</v>
      </c>
      <c r="B104" s="1">
        <v>18308.150000000001</v>
      </c>
      <c r="C104" s="1">
        <v>18396.57</v>
      </c>
      <c r="D104" s="1">
        <v>18551.54</v>
      </c>
      <c r="E104" s="1">
        <v>17992.21</v>
      </c>
      <c r="F104" s="2">
        <f t="shared" si="1"/>
        <v>-4.8063307453508047E-3</v>
      </c>
    </row>
    <row r="105" spans="1:6" x14ac:dyDescent="0.25">
      <c r="A105" s="7">
        <v>42583</v>
      </c>
      <c r="B105" s="1">
        <v>18400.88</v>
      </c>
      <c r="C105" s="1">
        <v>18434.5</v>
      </c>
      <c r="D105" s="1">
        <v>18668.439999999999</v>
      </c>
      <c r="E105" s="1">
        <v>18247.79</v>
      </c>
      <c r="F105" s="2">
        <f t="shared" si="1"/>
        <v>-1.8237543735929362E-3</v>
      </c>
    </row>
    <row r="106" spans="1:6" x14ac:dyDescent="0.25">
      <c r="A106" s="7">
        <v>42552</v>
      </c>
      <c r="B106" s="1">
        <v>18432.240000000002</v>
      </c>
      <c r="C106" s="1">
        <v>17924.240000000002</v>
      </c>
      <c r="D106" s="1">
        <v>18622.009999999998</v>
      </c>
      <c r="E106" s="1">
        <v>17713.45</v>
      </c>
      <c r="F106" s="2">
        <f t="shared" si="1"/>
        <v>2.8341508482368008E-2</v>
      </c>
    </row>
    <row r="107" spans="1:6" x14ac:dyDescent="0.25">
      <c r="A107" s="7">
        <v>42522</v>
      </c>
      <c r="B107" s="1">
        <v>17929.990000000002</v>
      </c>
      <c r="C107" s="1">
        <v>17754.55</v>
      </c>
      <c r="D107" s="1">
        <v>18016</v>
      </c>
      <c r="E107" s="1">
        <v>17063.080000000002</v>
      </c>
      <c r="F107" s="2">
        <f t="shared" si="1"/>
        <v>9.8814106806425581E-3</v>
      </c>
    </row>
    <row r="108" spans="1:6" x14ac:dyDescent="0.25">
      <c r="A108" s="7">
        <v>42491</v>
      </c>
      <c r="B108" s="1">
        <v>17787.2</v>
      </c>
      <c r="C108" s="1">
        <v>17783.78</v>
      </c>
      <c r="D108" s="1">
        <v>17934.61</v>
      </c>
      <c r="E108" s="1">
        <v>17331.07</v>
      </c>
      <c r="F108" s="2">
        <f t="shared" si="1"/>
        <v>1.923100713122796E-4</v>
      </c>
    </row>
    <row r="109" spans="1:6" x14ac:dyDescent="0.25">
      <c r="A109" s="7">
        <v>42461</v>
      </c>
      <c r="B109" s="1">
        <v>17773.64</v>
      </c>
      <c r="C109" s="1">
        <v>17661.740000000002</v>
      </c>
      <c r="D109" s="1">
        <v>18167.63</v>
      </c>
      <c r="E109" s="1">
        <v>17484.23</v>
      </c>
      <c r="F109" s="2">
        <f t="shared" si="1"/>
        <v>6.3357290957741317E-3</v>
      </c>
    </row>
    <row r="110" spans="1:6" x14ac:dyDescent="0.25">
      <c r="A110" s="7">
        <v>42430</v>
      </c>
      <c r="B110" s="1">
        <v>17685.09</v>
      </c>
      <c r="C110" s="1">
        <v>16545.669999999998</v>
      </c>
      <c r="D110" s="1">
        <v>17790.11</v>
      </c>
      <c r="E110" s="1">
        <v>16545.669999999998</v>
      </c>
      <c r="F110" s="2">
        <f t="shared" si="1"/>
        <v>6.8865147195610821E-2</v>
      </c>
    </row>
    <row r="111" spans="1:6" x14ac:dyDescent="0.25">
      <c r="A111" s="7">
        <v>42401</v>
      </c>
      <c r="B111" s="1">
        <v>16516.5</v>
      </c>
      <c r="C111" s="1">
        <v>16453.63</v>
      </c>
      <c r="D111" s="1">
        <v>16795.98</v>
      </c>
      <c r="E111" s="1">
        <v>15503.01</v>
      </c>
      <c r="F111" s="2">
        <f t="shared" si="1"/>
        <v>3.8210413142874232E-3</v>
      </c>
    </row>
    <row r="112" spans="1:6" x14ac:dyDescent="0.25">
      <c r="A112" s="7">
        <v>42370</v>
      </c>
      <c r="B112" s="1">
        <v>16466.3</v>
      </c>
      <c r="C112" s="1">
        <v>17405.48</v>
      </c>
      <c r="D112" s="1">
        <v>17405.48</v>
      </c>
      <c r="E112" s="1">
        <v>15450.56</v>
      </c>
      <c r="F112" s="2">
        <f t="shared" si="1"/>
        <v>-5.3958868126590037E-2</v>
      </c>
    </row>
    <row r="113" spans="1:6" x14ac:dyDescent="0.25">
      <c r="A113" s="7">
        <v>42339</v>
      </c>
      <c r="B113" s="1">
        <v>17425.03</v>
      </c>
      <c r="C113" s="1">
        <v>17719.72</v>
      </c>
      <c r="D113" s="1">
        <v>17901.580000000002</v>
      </c>
      <c r="E113" s="1">
        <v>17116.73</v>
      </c>
      <c r="F113" s="2">
        <f t="shared" si="1"/>
        <v>-1.6630623960198147E-2</v>
      </c>
    </row>
    <row r="114" spans="1:6" x14ac:dyDescent="0.25">
      <c r="A114" s="7">
        <v>42309</v>
      </c>
      <c r="B114" s="1">
        <v>17719.919999999998</v>
      </c>
      <c r="C114" s="1">
        <v>17672.62</v>
      </c>
      <c r="D114" s="1">
        <v>17977.849999999999</v>
      </c>
      <c r="E114" s="1">
        <v>17210.43</v>
      </c>
      <c r="F114" s="2">
        <f t="shared" si="1"/>
        <v>2.676456575199335E-3</v>
      </c>
    </row>
    <row r="115" spans="1:6" x14ac:dyDescent="0.25">
      <c r="A115" s="7">
        <v>42278</v>
      </c>
      <c r="B115" s="1">
        <v>17663.54</v>
      </c>
      <c r="C115" s="1">
        <v>16278.62</v>
      </c>
      <c r="D115" s="1">
        <v>17799.96</v>
      </c>
      <c r="E115" s="1">
        <v>16013.66</v>
      </c>
      <c r="F115" s="2">
        <f t="shared" si="1"/>
        <v>8.5076007671411949E-2</v>
      </c>
    </row>
    <row r="116" spans="1:6" x14ac:dyDescent="0.25">
      <c r="A116" s="7">
        <v>42248</v>
      </c>
      <c r="B116" s="1">
        <v>16284.7</v>
      </c>
      <c r="C116" s="1">
        <v>16528.03</v>
      </c>
      <c r="D116" s="1">
        <v>16933.43</v>
      </c>
      <c r="E116" s="1">
        <v>15942.37</v>
      </c>
      <c r="F116" s="2">
        <f t="shared" si="1"/>
        <v>-1.4722262725805684E-2</v>
      </c>
    </row>
    <row r="117" spans="1:6" x14ac:dyDescent="0.25">
      <c r="A117" s="7">
        <v>42217</v>
      </c>
      <c r="B117" s="1">
        <v>16528.03</v>
      </c>
      <c r="C117" s="1">
        <v>17696.740000000002</v>
      </c>
      <c r="D117" s="1">
        <v>17704.759999999998</v>
      </c>
      <c r="E117" s="1">
        <v>15370.33</v>
      </c>
      <c r="F117" s="2">
        <f t="shared" si="1"/>
        <v>-6.6040977038708981E-2</v>
      </c>
    </row>
    <row r="118" spans="1:6" x14ac:dyDescent="0.25">
      <c r="A118" s="7">
        <v>42186</v>
      </c>
      <c r="B118" s="1">
        <v>17689.86</v>
      </c>
      <c r="C118" s="1">
        <v>17638.12</v>
      </c>
      <c r="D118" s="1">
        <v>18137.12</v>
      </c>
      <c r="E118" s="1">
        <v>17399.169999999998</v>
      </c>
      <c r="F118" s="2">
        <f t="shared" si="1"/>
        <v>2.9334192079428873E-3</v>
      </c>
    </row>
    <row r="119" spans="1:6" x14ac:dyDescent="0.25">
      <c r="A119" s="7">
        <v>42156</v>
      </c>
      <c r="B119" s="1">
        <v>17619.509999999998</v>
      </c>
      <c r="C119" s="1">
        <v>18017.82</v>
      </c>
      <c r="D119" s="1">
        <v>18188.810000000001</v>
      </c>
      <c r="E119" s="1">
        <v>17576.5</v>
      </c>
      <c r="F119" s="2">
        <f t="shared" si="1"/>
        <v>-2.2106447949863044E-2</v>
      </c>
    </row>
    <row r="120" spans="1:6" x14ac:dyDescent="0.25">
      <c r="A120" s="7">
        <v>42125</v>
      </c>
      <c r="B120" s="1">
        <v>18010.68</v>
      </c>
      <c r="C120" s="1">
        <v>17859.27</v>
      </c>
      <c r="D120" s="1">
        <v>18351.36</v>
      </c>
      <c r="E120" s="1">
        <v>17733.12</v>
      </c>
      <c r="F120" s="2">
        <f t="shared" si="1"/>
        <v>8.4779501065832957E-3</v>
      </c>
    </row>
    <row r="121" spans="1:6" x14ac:dyDescent="0.25">
      <c r="A121" s="7">
        <v>42095</v>
      </c>
      <c r="B121" s="1">
        <v>17840.52</v>
      </c>
      <c r="C121" s="1">
        <v>17778.52</v>
      </c>
      <c r="D121" s="1">
        <v>18175.560000000001</v>
      </c>
      <c r="E121" s="1">
        <v>17585.009999999998</v>
      </c>
      <c r="F121" s="2">
        <f t="shared" si="1"/>
        <v>3.4873544029536767E-3</v>
      </c>
    </row>
    <row r="122" spans="1:6" x14ac:dyDescent="0.25">
      <c r="A122" s="7">
        <v>42064</v>
      </c>
      <c r="B122" s="1">
        <v>17776.12</v>
      </c>
      <c r="C122" s="1">
        <v>18134.05</v>
      </c>
      <c r="D122" s="1">
        <v>18288.63</v>
      </c>
      <c r="E122" s="1">
        <v>17579.27</v>
      </c>
      <c r="F122" s="2">
        <f t="shared" si="1"/>
        <v>-1.9738006678044911E-2</v>
      </c>
    </row>
    <row r="123" spans="1:6" x14ac:dyDescent="0.25">
      <c r="A123" s="7">
        <v>42036</v>
      </c>
      <c r="B123" s="1">
        <v>18132.7</v>
      </c>
      <c r="C123" s="1">
        <v>17169.990000000002</v>
      </c>
      <c r="D123" s="1">
        <v>18244.38</v>
      </c>
      <c r="E123" s="1">
        <v>17037.759999999998</v>
      </c>
      <c r="F123" s="2">
        <f t="shared" si="1"/>
        <v>5.606933958610337E-2</v>
      </c>
    </row>
    <row r="124" spans="1:6" x14ac:dyDescent="0.25">
      <c r="A124" s="7">
        <v>42005</v>
      </c>
      <c r="B124" s="1">
        <v>17164.95</v>
      </c>
      <c r="C124" s="1">
        <v>17823.07</v>
      </c>
      <c r="D124" s="1">
        <v>17951.78</v>
      </c>
      <c r="E124" s="1">
        <v>17136.3</v>
      </c>
      <c r="F124" s="2">
        <f t="shared" si="1"/>
        <v>-3.6925176190184913E-2</v>
      </c>
    </row>
    <row r="125" spans="1:6" x14ac:dyDescent="0.25">
      <c r="A125" s="7">
        <v>41974</v>
      </c>
      <c r="B125" s="1">
        <v>17823.07</v>
      </c>
      <c r="C125" s="1">
        <v>17827.27</v>
      </c>
      <c r="D125" s="1">
        <v>18103.45</v>
      </c>
      <c r="E125" s="1">
        <v>17067.59</v>
      </c>
      <c r="F125" s="2">
        <f t="shared" si="1"/>
        <v>-2.3559412069266508E-4</v>
      </c>
    </row>
    <row r="126" spans="1:6" x14ac:dyDescent="0.25">
      <c r="A126" s="7">
        <v>41944</v>
      </c>
      <c r="B126" s="1">
        <v>17828.240000000002</v>
      </c>
      <c r="C126" s="1">
        <v>17390.900000000001</v>
      </c>
      <c r="D126" s="1">
        <v>17894.830000000002</v>
      </c>
      <c r="E126" s="1">
        <v>17278.36</v>
      </c>
      <c r="F126" s="2">
        <f t="shared" si="1"/>
        <v>2.5147634682506373E-2</v>
      </c>
    </row>
    <row r="127" spans="1:6" x14ac:dyDescent="0.25">
      <c r="A127" s="7">
        <v>41913</v>
      </c>
      <c r="B127" s="1">
        <v>17390.52</v>
      </c>
      <c r="C127" s="1">
        <v>17040.46</v>
      </c>
      <c r="D127" s="1">
        <v>17395.54</v>
      </c>
      <c r="E127" s="1">
        <v>15855.12</v>
      </c>
      <c r="F127" s="2">
        <f t="shared" si="1"/>
        <v>2.0542872668930377E-2</v>
      </c>
    </row>
    <row r="128" spans="1:6" x14ac:dyDescent="0.25">
      <c r="A128" s="7">
        <v>41883</v>
      </c>
      <c r="B128" s="1">
        <v>17042.900000000001</v>
      </c>
      <c r="C128" s="1">
        <v>17097.419999999998</v>
      </c>
      <c r="D128" s="1">
        <v>17350.64</v>
      </c>
      <c r="E128" s="1">
        <v>16934.43</v>
      </c>
      <c r="F128" s="2">
        <f t="shared" si="1"/>
        <v>-3.1887852085283512E-3</v>
      </c>
    </row>
    <row r="129" spans="1:6" x14ac:dyDescent="0.25">
      <c r="A129" s="7">
        <v>41852</v>
      </c>
      <c r="B129" s="1">
        <v>17098.45</v>
      </c>
      <c r="C129" s="1">
        <v>16561.7</v>
      </c>
      <c r="D129" s="1">
        <v>17153.8</v>
      </c>
      <c r="E129" s="1">
        <v>16333.78</v>
      </c>
      <c r="F129" s="2">
        <f t="shared" si="1"/>
        <v>3.2409112591098736E-2</v>
      </c>
    </row>
    <row r="130" spans="1:6" x14ac:dyDescent="0.25">
      <c r="A130" s="7">
        <v>41821</v>
      </c>
      <c r="B130" s="1">
        <v>16563.3</v>
      </c>
      <c r="C130" s="1">
        <v>16828.53</v>
      </c>
      <c r="D130" s="1">
        <v>17151.560000000001</v>
      </c>
      <c r="E130" s="1">
        <v>16563.3</v>
      </c>
      <c r="F130" s="2">
        <f t="shared" si="1"/>
        <v>-1.5760734894848187E-2</v>
      </c>
    </row>
    <row r="131" spans="1:6" x14ac:dyDescent="0.25">
      <c r="A131" s="7">
        <v>41791</v>
      </c>
      <c r="B131" s="1">
        <v>16826.599999999999</v>
      </c>
      <c r="C131" s="1">
        <v>16716.849999999999</v>
      </c>
      <c r="D131" s="1">
        <v>16978.02</v>
      </c>
      <c r="E131" s="1">
        <v>16673.650000000001</v>
      </c>
      <c r="F131" s="2">
        <f t="shared" ref="F131:F194" si="2">(B131-C131)/C131</f>
        <v>6.5652320861884867E-3</v>
      </c>
    </row>
    <row r="132" spans="1:6" x14ac:dyDescent="0.25">
      <c r="A132" s="7">
        <v>41760</v>
      </c>
      <c r="B132" s="1">
        <v>16717.169999999998</v>
      </c>
      <c r="C132" s="1">
        <v>16580.259999999998</v>
      </c>
      <c r="D132" s="1">
        <v>16735.509999999998</v>
      </c>
      <c r="E132" s="1">
        <v>16341.3</v>
      </c>
      <c r="F132" s="2">
        <f t="shared" si="2"/>
        <v>8.2574097149260544E-3</v>
      </c>
    </row>
    <row r="133" spans="1:6" x14ac:dyDescent="0.25">
      <c r="A133" s="7">
        <v>41730</v>
      </c>
      <c r="B133" s="1">
        <v>16580.84</v>
      </c>
      <c r="C133" s="1">
        <v>16458.05</v>
      </c>
      <c r="D133" s="1">
        <v>16631.63</v>
      </c>
      <c r="E133" s="1">
        <v>16015.32</v>
      </c>
      <c r="F133" s="2">
        <f t="shared" si="2"/>
        <v>7.4607866667072273E-3</v>
      </c>
    </row>
    <row r="134" spans="1:6" x14ac:dyDescent="0.25">
      <c r="A134" s="7">
        <v>41699</v>
      </c>
      <c r="B134" s="1">
        <v>16457.66</v>
      </c>
      <c r="C134" s="1">
        <v>16321.71</v>
      </c>
      <c r="D134" s="1">
        <v>16505.7</v>
      </c>
      <c r="E134" s="1">
        <v>16046.99</v>
      </c>
      <c r="F134" s="2">
        <f t="shared" si="2"/>
        <v>8.3293968585399902E-3</v>
      </c>
    </row>
    <row r="135" spans="1:6" x14ac:dyDescent="0.25">
      <c r="A135" s="7">
        <v>41671</v>
      </c>
      <c r="B135" s="1">
        <v>16321.71</v>
      </c>
      <c r="C135" s="1">
        <v>15697.69</v>
      </c>
      <c r="D135" s="1">
        <v>16398.95</v>
      </c>
      <c r="E135" s="1">
        <v>15340.69</v>
      </c>
      <c r="F135" s="2">
        <f t="shared" si="2"/>
        <v>3.9752345727301186E-2</v>
      </c>
    </row>
    <row r="136" spans="1:6" x14ac:dyDescent="0.25">
      <c r="A136" s="7">
        <v>41640</v>
      </c>
      <c r="B136" s="1">
        <v>15698.85</v>
      </c>
      <c r="C136" s="1">
        <v>16572.169999999998</v>
      </c>
      <c r="D136" s="1">
        <v>16573.07</v>
      </c>
      <c r="E136" s="1">
        <v>15617.55</v>
      </c>
      <c r="F136" s="2">
        <f t="shared" si="2"/>
        <v>-5.2697987046958723E-2</v>
      </c>
    </row>
    <row r="137" spans="1:6" x14ac:dyDescent="0.25">
      <c r="A137" s="7">
        <v>41609</v>
      </c>
      <c r="B137" s="1">
        <v>16576.66</v>
      </c>
      <c r="C137" s="1">
        <v>16087.12</v>
      </c>
      <c r="D137" s="1">
        <v>16588.25</v>
      </c>
      <c r="E137" s="1">
        <v>15703.79</v>
      </c>
      <c r="F137" s="2">
        <f t="shared" si="2"/>
        <v>3.0430555624623861E-2</v>
      </c>
    </row>
    <row r="138" spans="1:6" x14ac:dyDescent="0.25">
      <c r="A138" s="7">
        <v>41579</v>
      </c>
      <c r="B138" s="1">
        <v>16086.41</v>
      </c>
      <c r="C138" s="1">
        <v>15558.01</v>
      </c>
      <c r="D138" s="1">
        <v>16174.51</v>
      </c>
      <c r="E138" s="1">
        <v>15522.18</v>
      </c>
      <c r="F138" s="2">
        <f t="shared" si="2"/>
        <v>3.3963212518824684E-2</v>
      </c>
    </row>
    <row r="139" spans="1:6" x14ac:dyDescent="0.25">
      <c r="A139" s="7">
        <v>41548</v>
      </c>
      <c r="B139" s="1">
        <v>15545.75</v>
      </c>
      <c r="C139" s="1">
        <v>15132.49</v>
      </c>
      <c r="D139" s="1">
        <v>15721</v>
      </c>
      <c r="E139" s="1">
        <v>14719.43</v>
      </c>
      <c r="F139" s="2">
        <f t="shared" si="2"/>
        <v>2.7309451385727018E-2</v>
      </c>
    </row>
    <row r="140" spans="1:6" x14ac:dyDescent="0.25">
      <c r="A140" s="7">
        <v>41518</v>
      </c>
      <c r="B140" s="1">
        <v>15129.67</v>
      </c>
      <c r="C140" s="1">
        <v>14801.55</v>
      </c>
      <c r="D140" s="1">
        <v>15709.58</v>
      </c>
      <c r="E140" s="1">
        <v>14777.48</v>
      </c>
      <c r="F140" s="2">
        <f t="shared" si="2"/>
        <v>2.2167948627001957E-2</v>
      </c>
    </row>
    <row r="141" spans="1:6" x14ac:dyDescent="0.25">
      <c r="A141" s="7">
        <v>41487</v>
      </c>
      <c r="B141" s="1">
        <v>14810.31</v>
      </c>
      <c r="C141" s="1">
        <v>15503.85</v>
      </c>
      <c r="D141" s="1">
        <v>15658.43</v>
      </c>
      <c r="E141" s="1">
        <v>14760.41</v>
      </c>
      <c r="F141" s="2">
        <f t="shared" si="2"/>
        <v>-4.4733404928453312E-2</v>
      </c>
    </row>
    <row r="142" spans="1:6" x14ac:dyDescent="0.25">
      <c r="A142" s="7">
        <v>41456</v>
      </c>
      <c r="B142" s="1">
        <v>15499.54</v>
      </c>
      <c r="C142" s="1">
        <v>14911.6</v>
      </c>
      <c r="D142" s="1">
        <v>15634.32</v>
      </c>
      <c r="E142" s="1">
        <v>14858.93</v>
      </c>
      <c r="F142" s="2">
        <f t="shared" si="2"/>
        <v>3.9428364494755792E-2</v>
      </c>
    </row>
    <row r="143" spans="1:6" x14ac:dyDescent="0.25">
      <c r="A143" s="7">
        <v>41426</v>
      </c>
      <c r="B143" s="1">
        <v>14909.6</v>
      </c>
      <c r="C143" s="1">
        <v>15123.55</v>
      </c>
      <c r="D143" s="1">
        <v>15340.09</v>
      </c>
      <c r="E143" s="1">
        <v>14551.27</v>
      </c>
      <c r="F143" s="2">
        <f t="shared" si="2"/>
        <v>-1.4146810768635599E-2</v>
      </c>
    </row>
    <row r="144" spans="1:6" x14ac:dyDescent="0.25">
      <c r="A144" s="7">
        <v>41395</v>
      </c>
      <c r="B144" s="1">
        <v>15115.57</v>
      </c>
      <c r="C144" s="1">
        <v>14839.8</v>
      </c>
      <c r="D144" s="1">
        <v>15542.4</v>
      </c>
      <c r="E144" s="1">
        <v>14687.05</v>
      </c>
      <c r="F144" s="2">
        <f t="shared" si="2"/>
        <v>1.8583134543592263E-2</v>
      </c>
    </row>
    <row r="145" spans="1:6" x14ac:dyDescent="0.25">
      <c r="A145" s="7">
        <v>41365</v>
      </c>
      <c r="B145" s="1">
        <v>14839.8</v>
      </c>
      <c r="C145" s="1">
        <v>14578.54</v>
      </c>
      <c r="D145" s="1">
        <v>14887.51</v>
      </c>
      <c r="E145" s="1">
        <v>14434.43</v>
      </c>
      <c r="F145" s="2">
        <f t="shared" si="2"/>
        <v>1.7920861759819461E-2</v>
      </c>
    </row>
    <row r="146" spans="1:6" x14ac:dyDescent="0.25">
      <c r="A146" s="7">
        <v>41334</v>
      </c>
      <c r="B146" s="1">
        <v>14578.54</v>
      </c>
      <c r="C146" s="1">
        <v>14054.49</v>
      </c>
      <c r="D146" s="1">
        <v>14585.1</v>
      </c>
      <c r="E146" s="1">
        <v>13937.6</v>
      </c>
      <c r="F146" s="2">
        <f t="shared" si="2"/>
        <v>3.7287016462354813E-2</v>
      </c>
    </row>
    <row r="147" spans="1:6" x14ac:dyDescent="0.25">
      <c r="A147" s="7">
        <v>41306</v>
      </c>
      <c r="B147" s="1">
        <v>14054.49</v>
      </c>
      <c r="C147" s="1">
        <v>13860.58</v>
      </c>
      <c r="D147" s="1">
        <v>14149.15</v>
      </c>
      <c r="E147" s="1">
        <v>13784.01</v>
      </c>
      <c r="F147" s="2">
        <f t="shared" si="2"/>
        <v>1.3990035049038341E-2</v>
      </c>
    </row>
    <row r="148" spans="1:6" x14ac:dyDescent="0.25">
      <c r="A148" s="7">
        <v>41275</v>
      </c>
      <c r="B148" s="1">
        <v>13860.58</v>
      </c>
      <c r="C148" s="1">
        <v>13104.3</v>
      </c>
      <c r="D148" s="1">
        <v>13969.99</v>
      </c>
      <c r="E148" s="1">
        <v>13104.3</v>
      </c>
      <c r="F148" s="2">
        <f t="shared" si="2"/>
        <v>5.7712353960150536E-2</v>
      </c>
    </row>
    <row r="149" spans="1:6" x14ac:dyDescent="0.25">
      <c r="A149" s="7">
        <v>41244</v>
      </c>
      <c r="B149" s="1">
        <v>13104.14</v>
      </c>
      <c r="C149" s="1">
        <v>13027.73</v>
      </c>
      <c r="D149" s="1">
        <v>13365.86</v>
      </c>
      <c r="E149" s="1">
        <v>12883.89</v>
      </c>
      <c r="F149" s="2">
        <f t="shared" si="2"/>
        <v>5.865181424545938E-3</v>
      </c>
    </row>
    <row r="150" spans="1:6" x14ac:dyDescent="0.25">
      <c r="A150" s="7">
        <v>41214</v>
      </c>
      <c r="B150" s="1">
        <v>13025.58</v>
      </c>
      <c r="C150" s="1">
        <v>13099.19</v>
      </c>
      <c r="D150" s="1">
        <v>13290.75</v>
      </c>
      <c r="E150" s="1">
        <v>12471.49</v>
      </c>
      <c r="F150" s="2">
        <f t="shared" si="2"/>
        <v>-5.6194314304930746E-3</v>
      </c>
    </row>
    <row r="151" spans="1:6" x14ac:dyDescent="0.25">
      <c r="A151" s="7">
        <v>41183</v>
      </c>
      <c r="B151" s="1">
        <v>13096.46</v>
      </c>
      <c r="C151" s="1">
        <v>13437.66</v>
      </c>
      <c r="D151" s="1">
        <v>13661.87</v>
      </c>
      <c r="E151" s="1">
        <v>13039.86</v>
      </c>
      <c r="F151" s="2">
        <f t="shared" si="2"/>
        <v>-2.5391325573053698E-2</v>
      </c>
    </row>
    <row r="152" spans="1:6" x14ac:dyDescent="0.25">
      <c r="A152" s="7">
        <v>41153</v>
      </c>
      <c r="B152" s="1">
        <v>13437.13</v>
      </c>
      <c r="C152" s="1">
        <v>13092.15</v>
      </c>
      <c r="D152" s="1">
        <v>13653.24</v>
      </c>
      <c r="E152" s="1">
        <v>12977.09</v>
      </c>
      <c r="F152" s="2">
        <f t="shared" si="2"/>
        <v>2.6350141115095656E-2</v>
      </c>
    </row>
    <row r="153" spans="1:6" x14ac:dyDescent="0.25">
      <c r="A153" s="7">
        <v>41122</v>
      </c>
      <c r="B153" s="1">
        <v>13090.84</v>
      </c>
      <c r="C153" s="1">
        <v>13007.47</v>
      </c>
      <c r="D153" s="1">
        <v>13330.76</v>
      </c>
      <c r="E153" s="1">
        <v>12778.9</v>
      </c>
      <c r="F153" s="2">
        <f t="shared" si="2"/>
        <v>6.4093939866861739E-3</v>
      </c>
    </row>
    <row r="154" spans="1:6" x14ac:dyDescent="0.25">
      <c r="A154" s="7">
        <v>41091</v>
      </c>
      <c r="B154" s="1">
        <v>13008.68</v>
      </c>
      <c r="C154" s="1">
        <v>12879.71</v>
      </c>
      <c r="D154" s="1">
        <v>13128.64</v>
      </c>
      <c r="E154" s="1">
        <v>12492.25</v>
      </c>
      <c r="F154" s="2">
        <f t="shared" si="2"/>
        <v>1.0013424215296864E-2</v>
      </c>
    </row>
    <row r="155" spans="1:6" x14ac:dyDescent="0.25">
      <c r="A155" s="7">
        <v>41061</v>
      </c>
      <c r="B155" s="1">
        <v>12880.09</v>
      </c>
      <c r="C155" s="1">
        <v>12391.56</v>
      </c>
      <c r="D155" s="1">
        <v>12898.94</v>
      </c>
      <c r="E155" s="1">
        <v>12035.09</v>
      </c>
      <c r="F155" s="2">
        <f t="shared" si="2"/>
        <v>3.9424414682251524E-2</v>
      </c>
    </row>
    <row r="156" spans="1:6" x14ac:dyDescent="0.25">
      <c r="A156" s="7">
        <v>41030</v>
      </c>
      <c r="B156" s="1">
        <v>12393.45</v>
      </c>
      <c r="C156" s="1">
        <v>13214.16</v>
      </c>
      <c r="D156" s="1">
        <v>13338.66</v>
      </c>
      <c r="E156" s="1">
        <v>12311.56</v>
      </c>
      <c r="F156" s="2">
        <f t="shared" si="2"/>
        <v>-6.2108374652645279E-2</v>
      </c>
    </row>
    <row r="157" spans="1:6" x14ac:dyDescent="0.25">
      <c r="A157" s="7">
        <v>41000</v>
      </c>
      <c r="B157" s="1">
        <v>13213.63</v>
      </c>
      <c r="C157" s="1">
        <v>13211.36</v>
      </c>
      <c r="D157" s="1">
        <v>13297.11</v>
      </c>
      <c r="E157" s="1">
        <v>12710.56</v>
      </c>
      <c r="F157" s="2">
        <f t="shared" si="2"/>
        <v>1.7182182606473653E-4</v>
      </c>
    </row>
    <row r="158" spans="1:6" x14ac:dyDescent="0.25">
      <c r="A158" s="7">
        <v>40969</v>
      </c>
      <c r="B158" s="1">
        <v>13212.04</v>
      </c>
      <c r="C158" s="1">
        <v>12952.29</v>
      </c>
      <c r="D158" s="1">
        <v>13289.08</v>
      </c>
      <c r="E158" s="1">
        <v>12734.86</v>
      </c>
      <c r="F158" s="2">
        <f t="shared" si="2"/>
        <v>2.00543687641336E-2</v>
      </c>
    </row>
    <row r="159" spans="1:6" x14ac:dyDescent="0.25">
      <c r="A159" s="7">
        <v>40940</v>
      </c>
      <c r="B159" s="1">
        <v>12952.07</v>
      </c>
      <c r="C159" s="1">
        <v>12632.76</v>
      </c>
      <c r="D159" s="1">
        <v>13055.75</v>
      </c>
      <c r="E159" s="1">
        <v>12632.76</v>
      </c>
      <c r="F159" s="2">
        <f t="shared" si="2"/>
        <v>2.5276344995076253E-2</v>
      </c>
    </row>
    <row r="160" spans="1:6" x14ac:dyDescent="0.25">
      <c r="A160" s="7">
        <v>40909</v>
      </c>
      <c r="B160" s="1">
        <v>12632.91</v>
      </c>
      <c r="C160" s="1">
        <v>12221.19</v>
      </c>
      <c r="D160" s="1">
        <v>12841.95</v>
      </c>
      <c r="E160" s="1">
        <v>12221.19</v>
      </c>
      <c r="F160" s="2">
        <f t="shared" si="2"/>
        <v>3.368902700964467E-2</v>
      </c>
    </row>
    <row r="161" spans="1:6" x14ac:dyDescent="0.25">
      <c r="A161" s="7">
        <v>40878</v>
      </c>
      <c r="B161" s="1">
        <v>12217.56</v>
      </c>
      <c r="C161" s="1">
        <v>12046.21</v>
      </c>
      <c r="D161" s="1">
        <v>12328.47</v>
      </c>
      <c r="E161" s="1">
        <v>11735.19</v>
      </c>
      <c r="F161" s="2">
        <f t="shared" si="2"/>
        <v>1.4224390908011763E-2</v>
      </c>
    </row>
    <row r="162" spans="1:6" x14ac:dyDescent="0.25">
      <c r="A162" s="7">
        <v>40848</v>
      </c>
      <c r="B162" s="1">
        <v>12045.68</v>
      </c>
      <c r="C162" s="1">
        <v>11951.53</v>
      </c>
      <c r="D162" s="1">
        <v>12187.51</v>
      </c>
      <c r="E162" s="1">
        <v>11231.56</v>
      </c>
      <c r="F162" s="2">
        <f t="shared" si="2"/>
        <v>7.8776524846609283E-3</v>
      </c>
    </row>
    <row r="163" spans="1:6" x14ac:dyDescent="0.25">
      <c r="A163" s="7">
        <v>40817</v>
      </c>
      <c r="B163" s="1">
        <v>11955.01</v>
      </c>
      <c r="C163" s="1">
        <v>10912.1</v>
      </c>
      <c r="D163" s="1">
        <v>12284.31</v>
      </c>
      <c r="E163" s="1">
        <v>10404.49</v>
      </c>
      <c r="F163" s="2">
        <f t="shared" si="2"/>
        <v>9.5573720915314173E-2</v>
      </c>
    </row>
    <row r="164" spans="1:6" x14ac:dyDescent="0.25">
      <c r="A164" s="7">
        <v>40787</v>
      </c>
      <c r="B164" s="1">
        <v>10913.38</v>
      </c>
      <c r="C164" s="1">
        <v>11613.3</v>
      </c>
      <c r="D164" s="1">
        <v>11716.84</v>
      </c>
      <c r="E164" s="1">
        <v>10597.14</v>
      </c>
      <c r="F164" s="2">
        <f t="shared" si="2"/>
        <v>-6.0268829703874018E-2</v>
      </c>
    </row>
    <row r="165" spans="1:6" x14ac:dyDescent="0.25">
      <c r="A165" s="7">
        <v>40756</v>
      </c>
      <c r="B165" s="1">
        <v>11613.53</v>
      </c>
      <c r="C165" s="1">
        <v>12144.22</v>
      </c>
      <c r="D165" s="1">
        <v>12282.42</v>
      </c>
      <c r="E165" s="1">
        <v>10604.07</v>
      </c>
      <c r="F165" s="2">
        <f t="shared" si="2"/>
        <v>-4.3698977785316694E-2</v>
      </c>
    </row>
    <row r="166" spans="1:6" x14ac:dyDescent="0.25">
      <c r="A166" s="7">
        <v>40725</v>
      </c>
      <c r="B166" s="1">
        <v>12143.24</v>
      </c>
      <c r="C166" s="1">
        <v>12412.07</v>
      </c>
      <c r="D166" s="1">
        <v>12753.89</v>
      </c>
      <c r="E166" s="1">
        <v>12083.45</v>
      </c>
      <c r="F166" s="2">
        <f t="shared" si="2"/>
        <v>-2.1658756355708592E-2</v>
      </c>
    </row>
    <row r="167" spans="1:6" x14ac:dyDescent="0.25">
      <c r="A167" s="7">
        <v>40695</v>
      </c>
      <c r="B167" s="1">
        <v>12414.34</v>
      </c>
      <c r="C167" s="1">
        <v>12569.41</v>
      </c>
      <c r="D167" s="1">
        <v>12569.49</v>
      </c>
      <c r="E167" s="1">
        <v>11862.53</v>
      </c>
      <c r="F167" s="2">
        <f t="shared" si="2"/>
        <v>-1.2337094581209436E-2</v>
      </c>
    </row>
    <row r="168" spans="1:6" x14ac:dyDescent="0.25">
      <c r="A168" s="7">
        <v>40664</v>
      </c>
      <c r="B168" s="1">
        <v>12569.79</v>
      </c>
      <c r="C168" s="1">
        <v>12810.16</v>
      </c>
      <c r="D168" s="1">
        <v>12876</v>
      </c>
      <c r="E168" s="1">
        <v>12309.52</v>
      </c>
      <c r="F168" s="2">
        <f t="shared" si="2"/>
        <v>-1.8764012315224711E-2</v>
      </c>
    </row>
    <row r="169" spans="1:6" x14ac:dyDescent="0.25">
      <c r="A169" s="7">
        <v>40634</v>
      </c>
      <c r="B169" s="1">
        <v>12810.54</v>
      </c>
      <c r="C169" s="1">
        <v>12321.02</v>
      </c>
      <c r="D169" s="1">
        <v>12832.83</v>
      </c>
      <c r="E169" s="1">
        <v>12093.89</v>
      </c>
      <c r="F169" s="2">
        <f t="shared" si="2"/>
        <v>3.9730476859870405E-2</v>
      </c>
    </row>
    <row r="170" spans="1:6" x14ac:dyDescent="0.25">
      <c r="A170" s="7">
        <v>40603</v>
      </c>
      <c r="B170" s="1">
        <v>12319.73</v>
      </c>
      <c r="C170" s="1">
        <v>12226.49</v>
      </c>
      <c r="D170" s="1">
        <v>12383.46</v>
      </c>
      <c r="E170" s="1">
        <v>11555.48</v>
      </c>
      <c r="F170" s="2">
        <f t="shared" si="2"/>
        <v>7.626064389698089E-3</v>
      </c>
    </row>
    <row r="171" spans="1:6" x14ac:dyDescent="0.25">
      <c r="A171" s="7">
        <v>40575</v>
      </c>
      <c r="B171" s="1">
        <v>12226.34</v>
      </c>
      <c r="C171" s="1">
        <v>11892.5</v>
      </c>
      <c r="D171" s="1">
        <v>12391.29</v>
      </c>
      <c r="E171" s="1">
        <v>11892.5</v>
      </c>
      <c r="F171" s="2">
        <f t="shared" si="2"/>
        <v>2.8071473617826373E-2</v>
      </c>
    </row>
    <row r="172" spans="1:6" x14ac:dyDescent="0.25">
      <c r="A172" s="7">
        <v>40544</v>
      </c>
      <c r="B172" s="1">
        <v>11891.93</v>
      </c>
      <c r="C172" s="1">
        <v>11577.43</v>
      </c>
      <c r="D172" s="1">
        <v>12020.52</v>
      </c>
      <c r="E172" s="1">
        <v>11573.87</v>
      </c>
      <c r="F172" s="2">
        <f t="shared" si="2"/>
        <v>2.7164923476108254E-2</v>
      </c>
    </row>
    <row r="173" spans="1:6" x14ac:dyDescent="0.25">
      <c r="A173" s="7">
        <v>40513</v>
      </c>
      <c r="B173" s="1">
        <v>11577.51</v>
      </c>
      <c r="C173" s="1">
        <v>11007.23</v>
      </c>
      <c r="D173" s="1">
        <v>11625</v>
      </c>
      <c r="E173" s="1">
        <v>11007.23</v>
      </c>
      <c r="F173" s="2">
        <f t="shared" si="2"/>
        <v>5.1809583337497328E-2</v>
      </c>
    </row>
    <row r="174" spans="1:6" x14ac:dyDescent="0.25">
      <c r="A174" s="7">
        <v>40483</v>
      </c>
      <c r="B174" s="1">
        <v>11006.02</v>
      </c>
      <c r="C174" s="1">
        <v>11120.3</v>
      </c>
      <c r="D174" s="1">
        <v>11451.53</v>
      </c>
      <c r="E174" s="1">
        <v>10929.28</v>
      </c>
      <c r="F174" s="2">
        <f t="shared" si="2"/>
        <v>-1.027670116813385E-2</v>
      </c>
    </row>
    <row r="175" spans="1:6" x14ac:dyDescent="0.25">
      <c r="A175" s="7">
        <v>40452</v>
      </c>
      <c r="B175" s="1">
        <v>11118.49</v>
      </c>
      <c r="C175" s="1">
        <v>10789.72</v>
      </c>
      <c r="D175" s="1">
        <v>11247.6</v>
      </c>
      <c r="E175" s="1">
        <v>10711.12</v>
      </c>
      <c r="F175" s="2">
        <f t="shared" si="2"/>
        <v>3.0470670230552829E-2</v>
      </c>
    </row>
    <row r="176" spans="1:6" x14ac:dyDescent="0.25">
      <c r="A176" s="7">
        <v>40422</v>
      </c>
      <c r="B176" s="1">
        <v>10788.05</v>
      </c>
      <c r="C176" s="1">
        <v>10016.01</v>
      </c>
      <c r="D176" s="1">
        <v>10948.88</v>
      </c>
      <c r="E176" s="1">
        <v>10016.01</v>
      </c>
      <c r="F176" s="2">
        <f t="shared" si="2"/>
        <v>7.708059396905545E-2</v>
      </c>
    </row>
    <row r="177" spans="1:6" x14ac:dyDescent="0.25">
      <c r="A177" s="7">
        <v>40391</v>
      </c>
      <c r="B177" s="1">
        <v>10014.719999999999</v>
      </c>
      <c r="C177" s="1">
        <v>10468.82</v>
      </c>
      <c r="D177" s="1">
        <v>10719.94</v>
      </c>
      <c r="E177" s="1">
        <v>9936.6200000000008</v>
      </c>
      <c r="F177" s="2">
        <f t="shared" si="2"/>
        <v>-4.3376426378522161E-2</v>
      </c>
    </row>
    <row r="178" spans="1:6" x14ac:dyDescent="0.25">
      <c r="A178" s="7">
        <v>40360</v>
      </c>
      <c r="B178" s="1">
        <v>10465.94</v>
      </c>
      <c r="C178" s="1">
        <v>9773.27</v>
      </c>
      <c r="D178" s="1">
        <v>10584.99</v>
      </c>
      <c r="E178" s="1">
        <v>9614.32</v>
      </c>
      <c r="F178" s="2">
        <f t="shared" si="2"/>
        <v>7.0873924489960882E-2</v>
      </c>
    </row>
    <row r="179" spans="1:6" x14ac:dyDescent="0.25">
      <c r="A179" s="7">
        <v>40330</v>
      </c>
      <c r="B179" s="1">
        <v>9774.02</v>
      </c>
      <c r="C179" s="1">
        <v>10133.94</v>
      </c>
      <c r="D179" s="1">
        <v>10594.16</v>
      </c>
      <c r="E179" s="1">
        <v>9753.84</v>
      </c>
      <c r="F179" s="2">
        <f t="shared" si="2"/>
        <v>-3.5516294748143371E-2</v>
      </c>
    </row>
    <row r="180" spans="1:6" x14ac:dyDescent="0.25">
      <c r="A180" s="7">
        <v>40299</v>
      </c>
      <c r="B180" s="1">
        <v>10136.629999999999</v>
      </c>
      <c r="C180" s="1">
        <v>11009.6</v>
      </c>
      <c r="D180" s="1">
        <v>11177.67</v>
      </c>
      <c r="E180" s="1">
        <v>9774.48</v>
      </c>
      <c r="F180" s="2">
        <f t="shared" si="2"/>
        <v>-7.9291709053916679E-2</v>
      </c>
    </row>
    <row r="181" spans="1:6" x14ac:dyDescent="0.25">
      <c r="A181" s="7">
        <v>40269</v>
      </c>
      <c r="B181" s="1">
        <v>11008.61</v>
      </c>
      <c r="C181" s="1">
        <v>10857.31</v>
      </c>
      <c r="D181" s="1">
        <v>11258.01</v>
      </c>
      <c r="E181" s="1">
        <v>10844.09</v>
      </c>
      <c r="F181" s="2">
        <f t="shared" si="2"/>
        <v>1.3935311785331826E-2</v>
      </c>
    </row>
    <row r="182" spans="1:6" x14ac:dyDescent="0.25">
      <c r="A182" s="7">
        <v>40238</v>
      </c>
      <c r="B182" s="1">
        <v>10856.63</v>
      </c>
      <c r="C182" s="1">
        <v>10326.1</v>
      </c>
      <c r="D182" s="1">
        <v>10955.48</v>
      </c>
      <c r="E182" s="1">
        <v>10326.1</v>
      </c>
      <c r="F182" s="2">
        <f t="shared" si="2"/>
        <v>5.1377577207270785E-2</v>
      </c>
    </row>
    <row r="183" spans="1:6" x14ac:dyDescent="0.25">
      <c r="A183" s="7">
        <v>40210</v>
      </c>
      <c r="B183" s="1">
        <v>10325.26</v>
      </c>
      <c r="C183" s="1">
        <v>10068.99</v>
      </c>
      <c r="D183" s="1">
        <v>10438.549999999999</v>
      </c>
      <c r="E183" s="1">
        <v>9835.09</v>
      </c>
      <c r="F183" s="2">
        <f t="shared" si="2"/>
        <v>2.5451410717460286E-2</v>
      </c>
    </row>
    <row r="184" spans="1:6" x14ac:dyDescent="0.25">
      <c r="A184" s="7">
        <v>40179</v>
      </c>
      <c r="B184" s="1">
        <v>10067.33</v>
      </c>
      <c r="C184" s="1">
        <v>10430.69</v>
      </c>
      <c r="D184" s="1">
        <v>10729.89</v>
      </c>
      <c r="E184" s="1">
        <v>10043.75</v>
      </c>
      <c r="F184" s="2">
        <f t="shared" si="2"/>
        <v>-3.483566283726202E-2</v>
      </c>
    </row>
    <row r="185" spans="1:6" x14ac:dyDescent="0.25">
      <c r="A185" s="7">
        <v>40148</v>
      </c>
      <c r="B185" s="1">
        <v>10428.049999999999</v>
      </c>
      <c r="C185" s="1">
        <v>10343.82</v>
      </c>
      <c r="D185" s="1">
        <v>10580.33</v>
      </c>
      <c r="E185" s="1">
        <v>10235.629999999999</v>
      </c>
      <c r="F185" s="2">
        <f t="shared" si="2"/>
        <v>8.1430264641108949E-3</v>
      </c>
    </row>
    <row r="186" spans="1:6" x14ac:dyDescent="0.25">
      <c r="A186" s="7">
        <v>40118</v>
      </c>
      <c r="B186" s="1">
        <v>10344.84</v>
      </c>
      <c r="C186" s="1">
        <v>9712.1299999999992</v>
      </c>
      <c r="D186" s="1">
        <v>10495.61</v>
      </c>
      <c r="E186" s="1">
        <v>9678.9500000000007</v>
      </c>
      <c r="F186" s="2">
        <f t="shared" si="2"/>
        <v>6.5146368510306293E-2</v>
      </c>
    </row>
    <row r="187" spans="1:6" x14ac:dyDescent="0.25">
      <c r="A187" s="7">
        <v>40087</v>
      </c>
      <c r="B187" s="1">
        <v>9712.73</v>
      </c>
      <c r="C187" s="1">
        <v>9711.6</v>
      </c>
      <c r="D187" s="1">
        <v>10119.469999999999</v>
      </c>
      <c r="E187" s="1">
        <v>9430.08</v>
      </c>
      <c r="F187" s="2">
        <f t="shared" si="2"/>
        <v>1.1635569834004692E-4</v>
      </c>
    </row>
    <row r="188" spans="1:6" x14ac:dyDescent="0.25">
      <c r="A188" s="7">
        <v>40057</v>
      </c>
      <c r="B188" s="1">
        <v>9712.2800000000007</v>
      </c>
      <c r="C188" s="1">
        <v>9492.32</v>
      </c>
      <c r="D188" s="1">
        <v>9917.99</v>
      </c>
      <c r="E188" s="1">
        <v>9252.93</v>
      </c>
      <c r="F188" s="2">
        <f t="shared" si="2"/>
        <v>2.3172417280496332E-2</v>
      </c>
    </row>
    <row r="189" spans="1:6" x14ac:dyDescent="0.25">
      <c r="A189" s="7">
        <v>40026</v>
      </c>
      <c r="B189" s="1">
        <v>9496.2800000000007</v>
      </c>
      <c r="C189" s="1">
        <v>9173.65</v>
      </c>
      <c r="D189" s="1">
        <v>9630.2000000000007</v>
      </c>
      <c r="E189" s="1">
        <v>9116.52</v>
      </c>
      <c r="F189" s="2">
        <f t="shared" si="2"/>
        <v>3.5169207458318232E-2</v>
      </c>
    </row>
    <row r="190" spans="1:6" x14ac:dyDescent="0.25">
      <c r="A190" s="7">
        <v>39995</v>
      </c>
      <c r="B190" s="1">
        <v>9171.61</v>
      </c>
      <c r="C190" s="1">
        <v>8447.5300000000007</v>
      </c>
      <c r="D190" s="1">
        <v>9246.43</v>
      </c>
      <c r="E190" s="1">
        <v>8087.19</v>
      </c>
      <c r="F190" s="2">
        <f t="shared" si="2"/>
        <v>8.5714995981073738E-2</v>
      </c>
    </row>
    <row r="191" spans="1:6" x14ac:dyDescent="0.25">
      <c r="A191" s="7">
        <v>39965</v>
      </c>
      <c r="B191" s="1">
        <v>8447</v>
      </c>
      <c r="C191" s="1">
        <v>8501.5300000000007</v>
      </c>
      <c r="D191" s="1">
        <v>8877.93</v>
      </c>
      <c r="E191" s="1">
        <v>8259.43</v>
      </c>
      <c r="F191" s="2">
        <f t="shared" si="2"/>
        <v>-6.4141395725240812E-3</v>
      </c>
    </row>
    <row r="192" spans="1:6" x14ac:dyDescent="0.25">
      <c r="A192" s="7">
        <v>39934</v>
      </c>
      <c r="B192" s="1">
        <v>8500.33</v>
      </c>
      <c r="C192" s="1">
        <v>8167.41</v>
      </c>
      <c r="D192" s="1">
        <v>8591.93</v>
      </c>
      <c r="E192" s="1">
        <v>8099.31</v>
      </c>
      <c r="F192" s="2">
        <f t="shared" si="2"/>
        <v>4.0762004111462517E-2</v>
      </c>
    </row>
    <row r="193" spans="1:6" x14ac:dyDescent="0.25">
      <c r="A193" s="7">
        <v>39904</v>
      </c>
      <c r="B193" s="1">
        <v>8168.12</v>
      </c>
      <c r="C193" s="1">
        <v>7606.13</v>
      </c>
      <c r="D193" s="1">
        <v>8307.51</v>
      </c>
      <c r="E193" s="1">
        <v>7483.87</v>
      </c>
      <c r="F193" s="2">
        <f t="shared" si="2"/>
        <v>7.388645737056819E-2</v>
      </c>
    </row>
    <row r="194" spans="1:6" x14ac:dyDescent="0.25">
      <c r="A194" s="7">
        <v>39873</v>
      </c>
      <c r="B194" s="1">
        <v>7608.92</v>
      </c>
      <c r="C194" s="1">
        <v>7056.48</v>
      </c>
      <c r="D194" s="1">
        <v>7931.33</v>
      </c>
      <c r="E194" s="1">
        <v>6469.95</v>
      </c>
      <c r="F194" s="2">
        <f t="shared" si="2"/>
        <v>7.8288325057252417E-2</v>
      </c>
    </row>
    <row r="195" spans="1:6" x14ac:dyDescent="0.25">
      <c r="A195" s="7">
        <v>39845</v>
      </c>
      <c r="B195" s="1">
        <v>7062.93</v>
      </c>
      <c r="C195" s="1">
        <v>8000.62</v>
      </c>
      <c r="D195" s="1">
        <v>8315.07</v>
      </c>
      <c r="E195" s="1">
        <v>7033.62</v>
      </c>
      <c r="F195" s="2">
        <f t="shared" ref="F195:F258" si="3">(B195-C195)/C195</f>
        <v>-0.11720216683207046</v>
      </c>
    </row>
    <row r="196" spans="1:6" x14ac:dyDescent="0.25">
      <c r="A196" s="7">
        <v>39814</v>
      </c>
      <c r="B196" s="1">
        <v>8000.86</v>
      </c>
      <c r="C196" s="1">
        <v>8772.25</v>
      </c>
      <c r="D196" s="1">
        <v>9088.06</v>
      </c>
      <c r="E196" s="1">
        <v>7909.03</v>
      </c>
      <c r="F196" s="2">
        <f t="shared" si="3"/>
        <v>-8.7935250363361778E-2</v>
      </c>
    </row>
    <row r="197" spans="1:6" x14ac:dyDescent="0.25">
      <c r="A197" s="7">
        <v>39783</v>
      </c>
      <c r="B197" s="1">
        <v>8776.39</v>
      </c>
      <c r="C197" s="1">
        <v>8826.89</v>
      </c>
      <c r="D197" s="1">
        <v>9026.41</v>
      </c>
      <c r="E197" s="1">
        <v>8118.5</v>
      </c>
      <c r="F197" s="2">
        <f t="shared" si="3"/>
        <v>-5.7211543363517615E-3</v>
      </c>
    </row>
    <row r="198" spans="1:6" x14ac:dyDescent="0.25">
      <c r="A198" s="7">
        <v>39753</v>
      </c>
      <c r="B198" s="1">
        <v>8829.0400000000009</v>
      </c>
      <c r="C198" s="1">
        <v>9326.0400000000009</v>
      </c>
      <c r="D198" s="1">
        <v>9653.9500000000007</v>
      </c>
      <c r="E198" s="1">
        <v>7449.38</v>
      </c>
      <c r="F198" s="2">
        <f t="shared" si="3"/>
        <v>-5.3291643612937534E-2</v>
      </c>
    </row>
    <row r="199" spans="1:6" x14ac:dyDescent="0.25">
      <c r="A199" s="7">
        <v>39722</v>
      </c>
      <c r="B199" s="1">
        <v>9325.01</v>
      </c>
      <c r="C199" s="1">
        <v>10847.4</v>
      </c>
      <c r="D199" s="1">
        <v>10882.52</v>
      </c>
      <c r="E199" s="1">
        <v>7882.51</v>
      </c>
      <c r="F199" s="2">
        <f t="shared" si="3"/>
        <v>-0.14034607371351657</v>
      </c>
    </row>
    <row r="200" spans="1:6" x14ac:dyDescent="0.25">
      <c r="A200" s="7">
        <v>39692</v>
      </c>
      <c r="B200" s="1">
        <v>10850.66</v>
      </c>
      <c r="C200" s="1">
        <v>11545.63</v>
      </c>
      <c r="D200" s="1">
        <v>11790.17</v>
      </c>
      <c r="E200" s="1">
        <v>10365.450000000001</v>
      </c>
      <c r="F200" s="2">
        <f t="shared" si="3"/>
        <v>-6.0193337219363464E-2</v>
      </c>
    </row>
    <row r="201" spans="1:6" x14ac:dyDescent="0.25">
      <c r="A201" s="7">
        <v>39661</v>
      </c>
      <c r="B201" s="1">
        <v>11543.55</v>
      </c>
      <c r="C201" s="1">
        <v>11379.89</v>
      </c>
      <c r="D201" s="1">
        <v>11867.11</v>
      </c>
      <c r="E201" s="1">
        <v>11221.53</v>
      </c>
      <c r="F201" s="2">
        <f t="shared" si="3"/>
        <v>1.4381509838847287E-2</v>
      </c>
    </row>
    <row r="202" spans="1:6" x14ac:dyDescent="0.25">
      <c r="A202" s="7">
        <v>39630</v>
      </c>
      <c r="B202" s="1">
        <v>11378.02</v>
      </c>
      <c r="C202" s="1">
        <v>11344.64</v>
      </c>
      <c r="D202" s="1">
        <v>11698.17</v>
      </c>
      <c r="E202" s="1">
        <v>10827.71</v>
      </c>
      <c r="F202" s="2">
        <f t="shared" si="3"/>
        <v>2.942358682161886E-3</v>
      </c>
    </row>
    <row r="203" spans="1:6" x14ac:dyDescent="0.25">
      <c r="A203" s="7">
        <v>39600</v>
      </c>
      <c r="B203" s="1">
        <v>11350.01</v>
      </c>
      <c r="C203" s="1">
        <v>12637.67</v>
      </c>
      <c r="D203" s="1">
        <v>12638.08</v>
      </c>
      <c r="E203" s="1">
        <v>11287.56</v>
      </c>
      <c r="F203" s="2">
        <f t="shared" si="3"/>
        <v>-0.10189061749515535</v>
      </c>
    </row>
    <row r="204" spans="1:6" x14ac:dyDescent="0.25">
      <c r="A204" s="7">
        <v>39569</v>
      </c>
      <c r="B204" s="1">
        <v>12638.32</v>
      </c>
      <c r="C204" s="1">
        <v>12818.34</v>
      </c>
      <c r="D204" s="1">
        <v>13136.69</v>
      </c>
      <c r="E204" s="1">
        <v>12442.59</v>
      </c>
      <c r="F204" s="2">
        <f t="shared" si="3"/>
        <v>-1.4043940166979534E-2</v>
      </c>
    </row>
    <row r="205" spans="1:6" x14ac:dyDescent="0.25">
      <c r="A205" s="7">
        <v>39539</v>
      </c>
      <c r="B205" s="1">
        <v>12820.13</v>
      </c>
      <c r="C205" s="1">
        <v>12266.64</v>
      </c>
      <c r="D205" s="1">
        <v>13010</v>
      </c>
      <c r="E205" s="1">
        <v>12266.47</v>
      </c>
      <c r="F205" s="2">
        <f t="shared" si="3"/>
        <v>4.5121565481664072E-2</v>
      </c>
    </row>
    <row r="206" spans="1:6" x14ac:dyDescent="0.25">
      <c r="A206" s="7">
        <v>39508</v>
      </c>
      <c r="B206" s="1">
        <v>12262.89</v>
      </c>
      <c r="C206" s="1">
        <v>12264.36</v>
      </c>
      <c r="D206" s="1">
        <v>12622.07</v>
      </c>
      <c r="E206" s="1">
        <v>11731.6</v>
      </c>
      <c r="F206" s="2">
        <f t="shared" si="3"/>
        <v>-1.1985949531823626E-4</v>
      </c>
    </row>
    <row r="207" spans="1:6" x14ac:dyDescent="0.25">
      <c r="A207" s="7">
        <v>39479</v>
      </c>
      <c r="B207" s="1">
        <v>12266.39</v>
      </c>
      <c r="C207" s="1">
        <v>12638.17</v>
      </c>
      <c r="D207" s="1">
        <v>12767.74</v>
      </c>
      <c r="E207" s="1">
        <v>12069.47</v>
      </c>
      <c r="F207" s="2">
        <f t="shared" si="3"/>
        <v>-2.9417233665950105E-2</v>
      </c>
    </row>
    <row r="208" spans="1:6" x14ac:dyDescent="0.25">
      <c r="A208" s="7">
        <v>39448</v>
      </c>
      <c r="B208" s="1">
        <v>12650.36</v>
      </c>
      <c r="C208" s="1">
        <v>13261.82</v>
      </c>
      <c r="D208" s="1">
        <v>13279.54</v>
      </c>
      <c r="E208" s="1">
        <v>11634.82</v>
      </c>
      <c r="F208" s="2">
        <f t="shared" si="3"/>
        <v>-4.6106793788484472E-2</v>
      </c>
    </row>
    <row r="209" spans="1:6" x14ac:dyDescent="0.25">
      <c r="A209" s="7">
        <v>39417</v>
      </c>
      <c r="B209" s="1">
        <v>13264.82</v>
      </c>
      <c r="C209" s="1">
        <v>13368.22</v>
      </c>
      <c r="D209" s="1">
        <v>13780.11</v>
      </c>
      <c r="E209" s="1">
        <v>13092</v>
      </c>
      <c r="F209" s="2">
        <f t="shared" si="3"/>
        <v>-7.7347619952394288E-3</v>
      </c>
    </row>
    <row r="210" spans="1:6" x14ac:dyDescent="0.25">
      <c r="A210" s="7">
        <v>39387</v>
      </c>
      <c r="B210" s="1">
        <v>13371.72</v>
      </c>
      <c r="C210" s="1">
        <v>13924.16</v>
      </c>
      <c r="D210" s="1">
        <v>13924.16</v>
      </c>
      <c r="E210" s="1">
        <v>12724.09</v>
      </c>
      <c r="F210" s="2">
        <f t="shared" si="3"/>
        <v>-3.967492473513666E-2</v>
      </c>
    </row>
    <row r="211" spans="1:6" x14ac:dyDescent="0.25">
      <c r="A211" s="7">
        <v>39356</v>
      </c>
      <c r="B211" s="1">
        <v>13930.01</v>
      </c>
      <c r="C211" s="1">
        <v>13895.71</v>
      </c>
      <c r="D211" s="1">
        <v>14198.1</v>
      </c>
      <c r="E211" s="1">
        <v>13407.49</v>
      </c>
      <c r="F211" s="2">
        <f t="shared" si="3"/>
        <v>2.4683877254203703E-3</v>
      </c>
    </row>
    <row r="212" spans="1:6" x14ac:dyDescent="0.25">
      <c r="A212" s="7">
        <v>39326</v>
      </c>
      <c r="B212" s="1">
        <v>13895.63</v>
      </c>
      <c r="C212" s="1">
        <v>13358.39</v>
      </c>
      <c r="D212" s="1">
        <v>13924.81</v>
      </c>
      <c r="E212" s="1">
        <v>13021.93</v>
      </c>
      <c r="F212" s="2">
        <f t="shared" si="3"/>
        <v>4.0217421410813713E-2</v>
      </c>
    </row>
    <row r="213" spans="1:6" x14ac:dyDescent="0.25">
      <c r="A213" s="7">
        <v>39295</v>
      </c>
      <c r="B213" s="1">
        <v>13357.74</v>
      </c>
      <c r="C213" s="1">
        <v>13211.09</v>
      </c>
      <c r="D213" s="1">
        <v>13695.82</v>
      </c>
      <c r="E213" s="1">
        <v>12517.94</v>
      </c>
      <c r="F213" s="2">
        <f t="shared" si="3"/>
        <v>1.1100522364165231E-2</v>
      </c>
    </row>
    <row r="214" spans="1:6" x14ac:dyDescent="0.25">
      <c r="A214" s="7">
        <v>39264</v>
      </c>
      <c r="B214" s="1">
        <v>13211.99</v>
      </c>
      <c r="C214" s="1">
        <v>13409.6</v>
      </c>
      <c r="D214" s="1">
        <v>14021.95</v>
      </c>
      <c r="E214" s="1">
        <v>13199.79</v>
      </c>
      <c r="F214" s="2">
        <f t="shared" si="3"/>
        <v>-1.4736457463309911E-2</v>
      </c>
    </row>
    <row r="215" spans="1:6" x14ac:dyDescent="0.25">
      <c r="A215" s="7">
        <v>39234</v>
      </c>
      <c r="B215" s="1">
        <v>13408.62</v>
      </c>
      <c r="C215" s="1">
        <v>13628.69</v>
      </c>
      <c r="D215" s="1">
        <v>13692</v>
      </c>
      <c r="E215" s="1">
        <v>13251.53</v>
      </c>
      <c r="F215" s="2">
        <f t="shared" si="3"/>
        <v>-1.6147553433235307E-2</v>
      </c>
    </row>
    <row r="216" spans="1:6" x14ac:dyDescent="0.25">
      <c r="A216" s="7">
        <v>39203</v>
      </c>
      <c r="B216" s="1">
        <v>13627.64</v>
      </c>
      <c r="C216" s="1">
        <v>13062.75</v>
      </c>
      <c r="D216" s="1">
        <v>13673.07</v>
      </c>
      <c r="E216" s="1">
        <v>13041.3</v>
      </c>
      <c r="F216" s="2">
        <f t="shared" si="3"/>
        <v>4.3244339821247396E-2</v>
      </c>
    </row>
    <row r="217" spans="1:6" x14ac:dyDescent="0.25">
      <c r="A217" s="7">
        <v>39173</v>
      </c>
      <c r="B217" s="1">
        <v>13062.91</v>
      </c>
      <c r="C217" s="1">
        <v>12354.52</v>
      </c>
      <c r="D217" s="1">
        <v>13162.06</v>
      </c>
      <c r="E217" s="1">
        <v>12324.28</v>
      </c>
      <c r="F217" s="2">
        <f t="shared" si="3"/>
        <v>5.7338528732803817E-2</v>
      </c>
    </row>
    <row r="218" spans="1:6" x14ac:dyDescent="0.25">
      <c r="A218" s="7">
        <v>39142</v>
      </c>
      <c r="B218" s="1">
        <v>12354.35</v>
      </c>
      <c r="C218" s="1">
        <v>12265.59</v>
      </c>
      <c r="D218" s="1">
        <v>12511.05</v>
      </c>
      <c r="E218" s="1">
        <v>11939.61</v>
      </c>
      <c r="F218" s="2">
        <f t="shared" si="3"/>
        <v>7.2365047258224199E-3</v>
      </c>
    </row>
    <row r="219" spans="1:6" x14ac:dyDescent="0.25">
      <c r="A219" s="7">
        <v>39114</v>
      </c>
      <c r="B219" s="1">
        <v>12268.63</v>
      </c>
      <c r="C219" s="1">
        <v>12617.2</v>
      </c>
      <c r="D219" s="1">
        <v>12795.93</v>
      </c>
      <c r="E219" s="1">
        <v>12086.06</v>
      </c>
      <c r="F219" s="2">
        <f t="shared" si="3"/>
        <v>-2.7626573249215476E-2</v>
      </c>
    </row>
    <row r="220" spans="1:6" x14ac:dyDescent="0.25">
      <c r="A220" s="7">
        <v>39083</v>
      </c>
      <c r="B220" s="1">
        <v>12621.69</v>
      </c>
      <c r="C220" s="1">
        <v>12459.54</v>
      </c>
      <c r="D220" s="1">
        <v>12657.02</v>
      </c>
      <c r="E220" s="1">
        <v>12337.37</v>
      </c>
      <c r="F220" s="2">
        <f t="shared" si="3"/>
        <v>1.3014124116941687E-2</v>
      </c>
    </row>
    <row r="221" spans="1:6" x14ac:dyDescent="0.25">
      <c r="A221" s="7">
        <v>39052</v>
      </c>
      <c r="B221" s="1">
        <v>12463.15</v>
      </c>
      <c r="C221" s="1">
        <v>12220.97</v>
      </c>
      <c r="D221" s="1">
        <v>12529.88</v>
      </c>
      <c r="E221" s="1">
        <v>12089.98</v>
      </c>
      <c r="F221" s="2">
        <f t="shared" si="3"/>
        <v>1.9816757589618525E-2</v>
      </c>
    </row>
    <row r="222" spans="1:6" x14ac:dyDescent="0.25">
      <c r="A222" s="7">
        <v>39022</v>
      </c>
      <c r="B222" s="1">
        <v>12221.93</v>
      </c>
      <c r="C222" s="1">
        <v>12080.25</v>
      </c>
      <c r="D222" s="1">
        <v>12361</v>
      </c>
      <c r="E222" s="1">
        <v>11965.31</v>
      </c>
      <c r="F222" s="2">
        <f t="shared" si="3"/>
        <v>1.1728234101115481E-2</v>
      </c>
    </row>
    <row r="223" spans="1:6" x14ac:dyDescent="0.25">
      <c r="A223" s="7">
        <v>38991</v>
      </c>
      <c r="B223" s="1">
        <v>12080.73</v>
      </c>
      <c r="C223" s="1">
        <v>11678.99</v>
      </c>
      <c r="D223" s="1">
        <v>12167.02</v>
      </c>
      <c r="E223" s="1">
        <v>11653.06</v>
      </c>
      <c r="F223" s="2">
        <f t="shared" si="3"/>
        <v>3.4398522474974276E-2</v>
      </c>
    </row>
    <row r="224" spans="1:6" x14ac:dyDescent="0.25">
      <c r="A224" s="7">
        <v>38961</v>
      </c>
      <c r="B224" s="1">
        <v>11679.07</v>
      </c>
      <c r="C224" s="1">
        <v>11382.75</v>
      </c>
      <c r="D224" s="1">
        <v>11741.99</v>
      </c>
      <c r="E224" s="1">
        <v>11323.84</v>
      </c>
      <c r="F224" s="2">
        <f t="shared" si="3"/>
        <v>2.6032373547692757E-2</v>
      </c>
    </row>
    <row r="225" spans="1:6" x14ac:dyDescent="0.25">
      <c r="A225" s="7">
        <v>38930</v>
      </c>
      <c r="B225" s="1">
        <v>11381.15</v>
      </c>
      <c r="C225" s="1">
        <v>11184.8</v>
      </c>
      <c r="D225" s="1">
        <v>11407.08</v>
      </c>
      <c r="E225" s="1">
        <v>11042.64</v>
      </c>
      <c r="F225" s="2">
        <f t="shared" si="3"/>
        <v>1.7555074744295865E-2</v>
      </c>
    </row>
    <row r="226" spans="1:6" x14ac:dyDescent="0.25">
      <c r="A226" s="7">
        <v>38899</v>
      </c>
      <c r="B226" s="1">
        <v>11185.68</v>
      </c>
      <c r="C226" s="1">
        <v>11149.34</v>
      </c>
      <c r="D226" s="1">
        <v>11257.08</v>
      </c>
      <c r="E226" s="1">
        <v>10683.32</v>
      </c>
      <c r="F226" s="2">
        <f t="shared" si="3"/>
        <v>3.259385757363229E-3</v>
      </c>
    </row>
    <row r="227" spans="1:6" x14ac:dyDescent="0.25">
      <c r="A227" s="7">
        <v>38869</v>
      </c>
      <c r="B227" s="1">
        <v>11150.22</v>
      </c>
      <c r="C227" s="1">
        <v>11169.03</v>
      </c>
      <c r="D227" s="1">
        <v>11285.82</v>
      </c>
      <c r="E227" s="1">
        <v>10698.85</v>
      </c>
      <c r="F227" s="2">
        <f t="shared" si="3"/>
        <v>-1.6841211815172229E-3</v>
      </c>
    </row>
    <row r="228" spans="1:6" x14ac:dyDescent="0.25">
      <c r="A228" s="7">
        <v>38838</v>
      </c>
      <c r="B228" s="1">
        <v>11168.31</v>
      </c>
      <c r="C228" s="1">
        <v>11367.78</v>
      </c>
      <c r="D228" s="1">
        <v>11670.19</v>
      </c>
      <c r="E228" s="1">
        <v>11030.47</v>
      </c>
      <c r="F228" s="2">
        <f t="shared" si="3"/>
        <v>-1.7546961675894604E-2</v>
      </c>
    </row>
    <row r="229" spans="1:6" x14ac:dyDescent="0.25">
      <c r="A229" s="7">
        <v>38808</v>
      </c>
      <c r="B229" s="1">
        <v>11367.14</v>
      </c>
      <c r="C229" s="1">
        <v>11113</v>
      </c>
      <c r="D229" s="1">
        <v>11417.66</v>
      </c>
      <c r="E229" s="1">
        <v>11039.12</v>
      </c>
      <c r="F229" s="2">
        <f t="shared" si="3"/>
        <v>2.2868712318905735E-2</v>
      </c>
    </row>
    <row r="230" spans="1:6" x14ac:dyDescent="0.25">
      <c r="A230" s="7">
        <v>38777</v>
      </c>
      <c r="B230" s="1">
        <v>11109.32</v>
      </c>
      <c r="C230" s="1">
        <v>10993.25</v>
      </c>
      <c r="D230" s="1">
        <v>11334.96</v>
      </c>
      <c r="E230" s="1">
        <v>10922.73</v>
      </c>
      <c r="F230" s="2">
        <f t="shared" si="3"/>
        <v>1.0558297136879422E-2</v>
      </c>
    </row>
    <row r="231" spans="1:6" x14ac:dyDescent="0.25">
      <c r="A231" s="7">
        <v>38749</v>
      </c>
      <c r="B231" s="1">
        <v>10993.41</v>
      </c>
      <c r="C231" s="1">
        <v>10862.14</v>
      </c>
      <c r="D231" s="1">
        <v>11159.18</v>
      </c>
      <c r="E231" s="1">
        <v>10737.67</v>
      </c>
      <c r="F231" s="2">
        <f t="shared" si="3"/>
        <v>1.2085095570486152E-2</v>
      </c>
    </row>
    <row r="232" spans="1:6" x14ac:dyDescent="0.25">
      <c r="A232" s="7">
        <v>38718</v>
      </c>
      <c r="B232" s="1">
        <v>10864.86</v>
      </c>
      <c r="C232" s="1">
        <v>10718.3</v>
      </c>
      <c r="D232" s="1">
        <v>11047.76</v>
      </c>
      <c r="E232" s="1">
        <v>10661.15</v>
      </c>
      <c r="F232" s="2">
        <f t="shared" si="3"/>
        <v>1.3673810212440528E-2</v>
      </c>
    </row>
    <row r="233" spans="1:6" x14ac:dyDescent="0.25">
      <c r="A233" s="7">
        <v>38687</v>
      </c>
      <c r="B233" s="1">
        <v>10717.5</v>
      </c>
      <c r="C233" s="1">
        <v>10806.03</v>
      </c>
      <c r="D233" s="1">
        <v>10940.34</v>
      </c>
      <c r="E233" s="1">
        <v>10709.42</v>
      </c>
      <c r="F233" s="2">
        <f t="shared" si="3"/>
        <v>-8.1926479937591001E-3</v>
      </c>
    </row>
    <row r="234" spans="1:6" x14ac:dyDescent="0.25">
      <c r="A234" s="7">
        <v>38657</v>
      </c>
      <c r="B234" s="1">
        <v>10805.87</v>
      </c>
      <c r="C234" s="1">
        <v>10437.51</v>
      </c>
      <c r="D234" s="1">
        <v>10959.79</v>
      </c>
      <c r="E234" s="1">
        <v>10388.76</v>
      </c>
      <c r="F234" s="2">
        <f t="shared" si="3"/>
        <v>3.5291942235264981E-2</v>
      </c>
    </row>
    <row r="235" spans="1:6" x14ac:dyDescent="0.25">
      <c r="A235" s="7">
        <v>38626</v>
      </c>
      <c r="B235" s="1">
        <v>10440.07</v>
      </c>
      <c r="C235" s="1">
        <v>10569.5</v>
      </c>
      <c r="D235" s="1">
        <v>10608.56</v>
      </c>
      <c r="E235" s="1">
        <v>10156.459999999999</v>
      </c>
      <c r="F235" s="2">
        <f t="shared" si="3"/>
        <v>-1.2245612375230645E-2</v>
      </c>
    </row>
    <row r="236" spans="1:6" x14ac:dyDescent="0.25">
      <c r="A236" s="7">
        <v>38596</v>
      </c>
      <c r="B236" s="1">
        <v>10568.7</v>
      </c>
      <c r="C236" s="1">
        <v>10481.44</v>
      </c>
      <c r="D236" s="1">
        <v>10701.81</v>
      </c>
      <c r="E236" s="1">
        <v>10350.959999999999</v>
      </c>
      <c r="F236" s="2">
        <f t="shared" si="3"/>
        <v>8.3251919583568878E-3</v>
      </c>
    </row>
    <row r="237" spans="1:6" x14ac:dyDescent="0.25">
      <c r="A237" s="7">
        <v>38565</v>
      </c>
      <c r="B237" s="1">
        <v>10481.6</v>
      </c>
      <c r="C237" s="1">
        <v>10641.78</v>
      </c>
      <c r="D237" s="1">
        <v>10719.41</v>
      </c>
      <c r="E237" s="1">
        <v>10349.370000000001</v>
      </c>
      <c r="F237" s="2">
        <f t="shared" si="3"/>
        <v>-1.5051993181591828E-2</v>
      </c>
    </row>
    <row r="238" spans="1:6" x14ac:dyDescent="0.25">
      <c r="A238" s="7">
        <v>38534</v>
      </c>
      <c r="B238" s="1">
        <v>10640.91</v>
      </c>
      <c r="C238" s="1">
        <v>10273.59</v>
      </c>
      <c r="D238" s="1">
        <v>10717.73</v>
      </c>
      <c r="E238" s="1">
        <v>10175.4</v>
      </c>
      <c r="F238" s="2">
        <f t="shared" si="3"/>
        <v>3.5753811471939186E-2</v>
      </c>
    </row>
    <row r="239" spans="1:6" x14ac:dyDescent="0.25">
      <c r="A239" s="7">
        <v>38504</v>
      </c>
      <c r="B239" s="1">
        <v>10274.969999999999</v>
      </c>
      <c r="C239" s="1">
        <v>10462.86</v>
      </c>
      <c r="D239" s="1">
        <v>10656.29</v>
      </c>
      <c r="E239" s="1">
        <v>10253.49</v>
      </c>
      <c r="F239" s="2">
        <f t="shared" si="3"/>
        <v>-1.7957805036099235E-2</v>
      </c>
    </row>
    <row r="240" spans="1:6" x14ac:dyDescent="0.25">
      <c r="A240" s="7">
        <v>38473</v>
      </c>
      <c r="B240" s="1">
        <v>10467.48</v>
      </c>
      <c r="C240" s="1">
        <v>10192</v>
      </c>
      <c r="D240" s="1">
        <v>10560.81</v>
      </c>
      <c r="E240" s="1">
        <v>10075.549999999999</v>
      </c>
      <c r="F240" s="2">
        <f t="shared" si="3"/>
        <v>2.7029042386185202E-2</v>
      </c>
    </row>
    <row r="241" spans="1:6" x14ac:dyDescent="0.25">
      <c r="A241" s="7">
        <v>38443</v>
      </c>
      <c r="B241" s="1">
        <v>10192.51</v>
      </c>
      <c r="C241" s="1">
        <v>10504.57</v>
      </c>
      <c r="D241" s="1">
        <v>10568.93</v>
      </c>
      <c r="E241" s="1">
        <v>10000.459999999999</v>
      </c>
      <c r="F241" s="2">
        <f t="shared" si="3"/>
        <v>-2.9707070351285156E-2</v>
      </c>
    </row>
    <row r="242" spans="1:6" x14ac:dyDescent="0.25">
      <c r="A242" s="7">
        <v>38412</v>
      </c>
      <c r="B242" s="1">
        <v>10503.76</v>
      </c>
      <c r="C242" s="1">
        <v>10769.04</v>
      </c>
      <c r="D242" s="1">
        <v>10984.46</v>
      </c>
      <c r="E242" s="1">
        <v>10396.24</v>
      </c>
      <c r="F242" s="2">
        <f t="shared" si="3"/>
        <v>-2.4633579223403444E-2</v>
      </c>
    </row>
    <row r="243" spans="1:6" x14ac:dyDescent="0.25">
      <c r="A243" s="7">
        <v>38384</v>
      </c>
      <c r="B243" s="1">
        <v>10766.23</v>
      </c>
      <c r="C243" s="1">
        <v>10489.72</v>
      </c>
      <c r="D243" s="1">
        <v>10853.43</v>
      </c>
      <c r="E243" s="1">
        <v>10489.64</v>
      </c>
      <c r="F243" s="2">
        <f t="shared" si="3"/>
        <v>2.6360093501065829E-2</v>
      </c>
    </row>
    <row r="244" spans="1:6" x14ac:dyDescent="0.25">
      <c r="A244" s="7">
        <v>38353</v>
      </c>
      <c r="B244" s="1">
        <v>10489.94</v>
      </c>
      <c r="C244" s="1">
        <v>10783.75</v>
      </c>
      <c r="D244" s="1">
        <v>10867.39</v>
      </c>
      <c r="E244" s="1">
        <v>10368.61</v>
      </c>
      <c r="F244" s="2">
        <f t="shared" si="3"/>
        <v>-2.7245624203083296E-2</v>
      </c>
    </row>
    <row r="245" spans="1:6" x14ac:dyDescent="0.25">
      <c r="A245" s="7">
        <v>38322</v>
      </c>
      <c r="B245" s="1">
        <v>10783.01</v>
      </c>
      <c r="C245" s="1">
        <v>10425.799999999999</v>
      </c>
      <c r="D245" s="1">
        <v>10868.07</v>
      </c>
      <c r="E245" s="1">
        <v>10418.629999999999</v>
      </c>
      <c r="F245" s="2">
        <f t="shared" si="3"/>
        <v>3.4262118974083614E-2</v>
      </c>
    </row>
    <row r="246" spans="1:6" x14ac:dyDescent="0.25">
      <c r="A246" s="7">
        <v>38292</v>
      </c>
      <c r="B246" s="1">
        <v>10428.02</v>
      </c>
      <c r="C246" s="1">
        <v>10028.73</v>
      </c>
      <c r="D246" s="1">
        <v>10602.85</v>
      </c>
      <c r="E246" s="1">
        <v>10010.15</v>
      </c>
      <c r="F246" s="2">
        <f t="shared" si="3"/>
        <v>3.9814612617948719E-2</v>
      </c>
    </row>
    <row r="247" spans="1:6" x14ac:dyDescent="0.25">
      <c r="A247" s="7">
        <v>38261</v>
      </c>
      <c r="B247" s="1">
        <v>10027.469999999999</v>
      </c>
      <c r="C247" s="1">
        <v>10082.040000000001</v>
      </c>
      <c r="D247" s="1">
        <v>10270.370000000001</v>
      </c>
      <c r="E247" s="1">
        <v>9708.4</v>
      </c>
      <c r="F247" s="2">
        <f t="shared" si="3"/>
        <v>-5.412595070045499E-3</v>
      </c>
    </row>
    <row r="248" spans="1:6" x14ac:dyDescent="0.25">
      <c r="A248" s="7">
        <v>38231</v>
      </c>
      <c r="B248" s="1">
        <v>10080.27</v>
      </c>
      <c r="C248" s="1">
        <v>10170.120000000001</v>
      </c>
      <c r="D248" s="1">
        <v>10363.36</v>
      </c>
      <c r="E248" s="1">
        <v>9977.92</v>
      </c>
      <c r="F248" s="2">
        <f t="shared" si="3"/>
        <v>-8.8347040152918898E-3</v>
      </c>
    </row>
    <row r="249" spans="1:6" x14ac:dyDescent="0.25">
      <c r="A249" s="7">
        <v>38200</v>
      </c>
      <c r="B249" s="1">
        <v>10173.92</v>
      </c>
      <c r="C249" s="1">
        <v>10138.450000000001</v>
      </c>
      <c r="D249" s="1">
        <v>10211.25</v>
      </c>
      <c r="E249" s="1">
        <v>9783.91</v>
      </c>
      <c r="F249" s="2">
        <f t="shared" si="3"/>
        <v>3.4985624035231561E-3</v>
      </c>
    </row>
    <row r="250" spans="1:6" x14ac:dyDescent="0.25">
      <c r="A250" s="7">
        <v>38169</v>
      </c>
      <c r="B250" s="1">
        <v>10139.709999999999</v>
      </c>
      <c r="C250" s="1">
        <v>10434</v>
      </c>
      <c r="D250" s="1">
        <v>10448.09</v>
      </c>
      <c r="E250" s="1">
        <v>9913.92</v>
      </c>
      <c r="F250" s="2">
        <f t="shared" si="3"/>
        <v>-2.8204907034694353E-2</v>
      </c>
    </row>
    <row r="251" spans="1:6" x14ac:dyDescent="0.25">
      <c r="A251" s="7">
        <v>38139</v>
      </c>
      <c r="B251" s="1">
        <v>10435.48</v>
      </c>
      <c r="C251" s="1">
        <v>10187.18</v>
      </c>
      <c r="D251" s="1">
        <v>10487.54</v>
      </c>
      <c r="E251" s="1">
        <v>10134.86</v>
      </c>
      <c r="F251" s="2">
        <f t="shared" si="3"/>
        <v>2.4373771740560123E-2</v>
      </c>
    </row>
    <row r="252" spans="1:6" x14ac:dyDescent="0.25">
      <c r="A252" s="7">
        <v>38108</v>
      </c>
      <c r="B252" s="1">
        <v>10188.450000000001</v>
      </c>
      <c r="C252" s="1">
        <v>10227.27</v>
      </c>
      <c r="D252" s="1">
        <v>10386.32</v>
      </c>
      <c r="E252" s="1">
        <v>9852.19</v>
      </c>
      <c r="F252" s="2">
        <f t="shared" si="3"/>
        <v>-3.7957343455291303E-3</v>
      </c>
    </row>
    <row r="253" spans="1:6" x14ac:dyDescent="0.25">
      <c r="A253" s="7">
        <v>38078</v>
      </c>
      <c r="B253" s="1">
        <v>10225.57</v>
      </c>
      <c r="C253" s="1">
        <v>10357.52</v>
      </c>
      <c r="D253" s="1">
        <v>10570.81</v>
      </c>
      <c r="E253" s="1">
        <v>10219.18</v>
      </c>
      <c r="F253" s="2">
        <f t="shared" si="3"/>
        <v>-1.2739536105168103E-2</v>
      </c>
    </row>
    <row r="254" spans="1:6" x14ac:dyDescent="0.25">
      <c r="A254" s="7">
        <v>38047</v>
      </c>
      <c r="B254" s="1">
        <v>10357.700000000001</v>
      </c>
      <c r="C254" s="1">
        <v>10582.25</v>
      </c>
      <c r="D254" s="1">
        <v>10695.55</v>
      </c>
      <c r="E254" s="1">
        <v>10007.49</v>
      </c>
      <c r="F254" s="2">
        <f t="shared" si="3"/>
        <v>-2.1219494908927616E-2</v>
      </c>
    </row>
    <row r="255" spans="1:6" x14ac:dyDescent="0.25">
      <c r="A255" s="7">
        <v>38018</v>
      </c>
      <c r="B255" s="1">
        <v>10583.92</v>
      </c>
      <c r="C255" s="1">
        <v>10487.78</v>
      </c>
      <c r="D255" s="1">
        <v>10753.63</v>
      </c>
      <c r="E255" s="1">
        <v>10434.67</v>
      </c>
      <c r="F255" s="2">
        <f t="shared" si="3"/>
        <v>9.166858953944439E-3</v>
      </c>
    </row>
    <row r="256" spans="1:6" x14ac:dyDescent="0.25">
      <c r="A256" s="7">
        <v>37987</v>
      </c>
      <c r="B256" s="1">
        <v>10488.07</v>
      </c>
      <c r="C256" s="1">
        <v>10452.74</v>
      </c>
      <c r="D256" s="1">
        <v>10705.18</v>
      </c>
      <c r="E256" s="1">
        <v>10367.41</v>
      </c>
      <c r="F256" s="2">
        <f t="shared" si="3"/>
        <v>3.3799750113367335E-3</v>
      </c>
    </row>
    <row r="257" spans="1:6" x14ac:dyDescent="0.25">
      <c r="A257" s="7">
        <v>37956</v>
      </c>
      <c r="B257" s="1">
        <v>10453.92</v>
      </c>
      <c r="C257" s="1">
        <v>9785.35</v>
      </c>
      <c r="D257" s="1">
        <v>10462.44</v>
      </c>
      <c r="E257" s="1">
        <v>9785.35</v>
      </c>
      <c r="F257" s="2">
        <f t="shared" si="3"/>
        <v>6.8323565329804214E-2</v>
      </c>
    </row>
    <row r="258" spans="1:6" x14ac:dyDescent="0.25">
      <c r="A258" s="7">
        <v>37926</v>
      </c>
      <c r="B258" s="1">
        <v>9782.4599999999991</v>
      </c>
      <c r="C258" s="1">
        <v>9802.4599999999991</v>
      </c>
      <c r="D258" s="1">
        <v>9903.57</v>
      </c>
      <c r="E258" s="1">
        <v>9585.5</v>
      </c>
      <c r="F258" s="2">
        <f t="shared" si="3"/>
        <v>-2.0403041685454469E-3</v>
      </c>
    </row>
    <row r="259" spans="1:6" x14ac:dyDescent="0.25">
      <c r="A259" s="7">
        <v>37895</v>
      </c>
      <c r="B259" s="1">
        <v>9801.1200000000008</v>
      </c>
      <c r="C259" s="1">
        <v>9276.7999999999993</v>
      </c>
      <c r="D259" s="1">
        <v>9850.01</v>
      </c>
      <c r="E259" s="1">
        <v>9276.7999999999993</v>
      </c>
      <c r="F259" s="2">
        <f t="shared" ref="F259:F321" si="4">(B259-C259)/C259</f>
        <v>5.6519489479130901E-2</v>
      </c>
    </row>
    <row r="260" spans="1:6" x14ac:dyDescent="0.25">
      <c r="A260" s="7">
        <v>37865</v>
      </c>
      <c r="B260" s="1">
        <v>9275.06</v>
      </c>
      <c r="C260" s="1">
        <v>9416.67</v>
      </c>
      <c r="D260" s="1">
        <v>9686.08</v>
      </c>
      <c r="E260" s="1">
        <v>9230.4699999999993</v>
      </c>
      <c r="F260" s="2">
        <f t="shared" si="4"/>
        <v>-1.5038224765230233E-2</v>
      </c>
    </row>
    <row r="261" spans="1:6" x14ac:dyDescent="0.25">
      <c r="A261" s="7">
        <v>37834</v>
      </c>
      <c r="B261" s="1">
        <v>9415.82</v>
      </c>
      <c r="C261" s="1">
        <v>9232.68</v>
      </c>
      <c r="D261" s="1">
        <v>9499.9699999999993</v>
      </c>
      <c r="E261" s="1">
        <v>8997.11</v>
      </c>
      <c r="F261" s="2">
        <f t="shared" si="4"/>
        <v>1.9836060602121963E-2</v>
      </c>
    </row>
    <row r="262" spans="1:6" x14ac:dyDescent="0.25">
      <c r="A262" s="7">
        <v>37803</v>
      </c>
      <c r="B262" s="1">
        <v>9233.7999999999993</v>
      </c>
      <c r="C262" s="1">
        <v>8983.66</v>
      </c>
      <c r="D262" s="1">
        <v>9361.4</v>
      </c>
      <c r="E262" s="1">
        <v>8871.2000000000007</v>
      </c>
      <c r="F262" s="2">
        <f t="shared" si="4"/>
        <v>2.7843885454257998E-2</v>
      </c>
    </row>
    <row r="263" spans="1:6" x14ac:dyDescent="0.25">
      <c r="A263" s="7">
        <v>37773</v>
      </c>
      <c r="B263" s="1">
        <v>8985.44</v>
      </c>
      <c r="C263" s="1">
        <v>8851.4500000000007</v>
      </c>
      <c r="D263" s="1">
        <v>9352.77</v>
      </c>
      <c r="E263" s="1">
        <v>8851.4500000000007</v>
      </c>
      <c r="F263" s="2">
        <f t="shared" si="4"/>
        <v>1.513763281722201E-2</v>
      </c>
    </row>
    <row r="264" spans="1:6" x14ac:dyDescent="0.25">
      <c r="A264" s="7">
        <v>37742</v>
      </c>
      <c r="B264" s="1">
        <v>8985.44</v>
      </c>
      <c r="C264" s="1">
        <v>8851.4500000000007</v>
      </c>
      <c r="D264" s="1">
        <v>9352.77</v>
      </c>
      <c r="E264" s="1">
        <v>8851.4500000000007</v>
      </c>
      <c r="F264" s="2">
        <f t="shared" si="4"/>
        <v>1.513763281722201E-2</v>
      </c>
    </row>
    <row r="265" spans="1:6" x14ac:dyDescent="0.25">
      <c r="A265" s="7">
        <v>37712</v>
      </c>
      <c r="B265" s="1">
        <v>8850.26</v>
      </c>
      <c r="C265" s="1">
        <v>8478.48</v>
      </c>
      <c r="D265" s="1">
        <v>8868.33</v>
      </c>
      <c r="E265" s="1">
        <v>8340.23</v>
      </c>
      <c r="F265" s="2">
        <f t="shared" si="4"/>
        <v>4.3849841009237583E-2</v>
      </c>
    </row>
    <row r="266" spans="1:6" x14ac:dyDescent="0.25">
      <c r="A266" s="7">
        <v>37681</v>
      </c>
      <c r="B266" s="1">
        <v>8480.09</v>
      </c>
      <c r="C266" s="1">
        <v>7992.83</v>
      </c>
      <c r="D266" s="1">
        <v>8559.77</v>
      </c>
      <c r="E266" s="1">
        <v>7979.69</v>
      </c>
      <c r="F266" s="2">
        <f t="shared" si="4"/>
        <v>6.0962137315569105E-2</v>
      </c>
    </row>
    <row r="267" spans="1:6" x14ac:dyDescent="0.25">
      <c r="A267" s="7">
        <v>37653</v>
      </c>
      <c r="B267" s="1">
        <v>7992.13</v>
      </c>
      <c r="C267" s="1">
        <v>7890.24</v>
      </c>
      <c r="D267" s="1">
        <v>8522.18</v>
      </c>
      <c r="E267" s="1">
        <v>7416.64</v>
      </c>
      <c r="F267" s="2">
        <f t="shared" si="4"/>
        <v>1.2913422151924444E-2</v>
      </c>
    </row>
    <row r="268" spans="1:6" x14ac:dyDescent="0.25">
      <c r="A268" s="7">
        <v>37622</v>
      </c>
      <c r="B268" s="1">
        <v>7992.13</v>
      </c>
      <c r="C268" s="1">
        <v>7890.24</v>
      </c>
      <c r="D268" s="1">
        <v>8522.18</v>
      </c>
      <c r="E268" s="1">
        <v>7416.64</v>
      </c>
      <c r="F268" s="2">
        <f t="shared" si="4"/>
        <v>1.2913422151924444E-2</v>
      </c>
    </row>
    <row r="269" spans="1:6" x14ac:dyDescent="0.25">
      <c r="A269" s="7">
        <v>37591</v>
      </c>
      <c r="B269" s="1">
        <v>7891.08</v>
      </c>
      <c r="C269" s="1">
        <v>8053.74</v>
      </c>
      <c r="D269" s="1">
        <v>8152.53</v>
      </c>
      <c r="E269" s="1">
        <v>7628.99</v>
      </c>
      <c r="F269" s="2">
        <f t="shared" si="4"/>
        <v>-2.0196827809191738E-2</v>
      </c>
    </row>
    <row r="270" spans="1:6" x14ac:dyDescent="0.25">
      <c r="A270" s="7">
        <v>37561</v>
      </c>
      <c r="B270" s="1">
        <v>7891.08</v>
      </c>
      <c r="C270" s="1">
        <v>8053.74</v>
      </c>
      <c r="D270" s="1">
        <v>8152.53</v>
      </c>
      <c r="E270" s="1">
        <v>7628.99</v>
      </c>
      <c r="F270" s="2">
        <f t="shared" si="4"/>
        <v>-2.0196827809191738E-2</v>
      </c>
    </row>
    <row r="271" spans="1:6" x14ac:dyDescent="0.25">
      <c r="A271" s="7">
        <v>37530</v>
      </c>
      <c r="B271" s="1">
        <v>8053.81</v>
      </c>
      <c r="C271" s="1">
        <v>8342.3799999999992</v>
      </c>
      <c r="D271" s="1">
        <v>8869.2900000000009</v>
      </c>
      <c r="E271" s="1">
        <v>7917.16</v>
      </c>
      <c r="F271" s="2">
        <f t="shared" si="4"/>
        <v>-3.4590848175220838E-2</v>
      </c>
    </row>
    <row r="272" spans="1:6" x14ac:dyDescent="0.25">
      <c r="A272" s="7">
        <v>37500</v>
      </c>
      <c r="B272" s="1">
        <v>8053.81</v>
      </c>
      <c r="C272" s="1">
        <v>8342.3799999999992</v>
      </c>
      <c r="D272" s="1">
        <v>8869.2900000000009</v>
      </c>
      <c r="E272" s="1">
        <v>7917.16</v>
      </c>
      <c r="F272" s="2">
        <f t="shared" si="4"/>
        <v>-3.4590848175220838E-2</v>
      </c>
    </row>
    <row r="273" spans="1:6" x14ac:dyDescent="0.25">
      <c r="A273" s="7">
        <v>37469</v>
      </c>
      <c r="B273" s="1">
        <v>8341.6299999999992</v>
      </c>
      <c r="C273" s="1">
        <v>8902.9500000000007</v>
      </c>
      <c r="D273" s="1">
        <v>9043.3700000000008</v>
      </c>
      <c r="E273" s="1">
        <v>8242.91</v>
      </c>
      <c r="F273" s="2">
        <f t="shared" si="4"/>
        <v>-6.3048764735284535E-2</v>
      </c>
    </row>
    <row r="274" spans="1:6" x14ac:dyDescent="0.25">
      <c r="A274" s="7">
        <v>37438</v>
      </c>
      <c r="B274" s="1">
        <v>8341.6299999999992</v>
      </c>
      <c r="C274" s="1">
        <v>8902.9500000000007</v>
      </c>
      <c r="D274" s="1">
        <v>9043.3700000000008</v>
      </c>
      <c r="E274" s="1">
        <v>8242.91</v>
      </c>
      <c r="F274" s="2">
        <f t="shared" si="4"/>
        <v>-6.3048764735284535E-2</v>
      </c>
    </row>
    <row r="275" spans="1:6" x14ac:dyDescent="0.25">
      <c r="A275" s="7">
        <v>37408</v>
      </c>
      <c r="B275" s="1">
        <v>8896.09</v>
      </c>
      <c r="C275" s="1">
        <v>8395.64</v>
      </c>
      <c r="D275" s="1">
        <v>8950.33</v>
      </c>
      <c r="E275" s="1">
        <v>8298.68</v>
      </c>
      <c r="F275" s="2">
        <f t="shared" si="4"/>
        <v>5.9608320509216779E-2</v>
      </c>
    </row>
    <row r="276" spans="1:6" x14ac:dyDescent="0.25">
      <c r="A276" s="7">
        <v>37377</v>
      </c>
      <c r="B276" s="1">
        <v>8397.0300000000007</v>
      </c>
      <c r="C276" s="1">
        <v>7593.04</v>
      </c>
      <c r="D276" s="1">
        <v>8558.6299999999992</v>
      </c>
      <c r="E276" s="1">
        <v>7197.49</v>
      </c>
      <c r="F276" s="2">
        <f t="shared" si="4"/>
        <v>0.10588512637889445</v>
      </c>
    </row>
    <row r="277" spans="1:6" x14ac:dyDescent="0.25">
      <c r="A277" s="7">
        <v>37347</v>
      </c>
      <c r="B277" s="1">
        <v>7591.93</v>
      </c>
      <c r="C277" s="1">
        <v>8659.27</v>
      </c>
      <c r="D277" s="1">
        <v>8726.9</v>
      </c>
      <c r="E277" s="1">
        <v>7460.78</v>
      </c>
      <c r="F277" s="2">
        <f t="shared" si="4"/>
        <v>-0.12325981289415852</v>
      </c>
    </row>
    <row r="278" spans="1:6" x14ac:dyDescent="0.25">
      <c r="A278" s="7">
        <v>37316</v>
      </c>
      <c r="B278" s="1">
        <v>7591.93</v>
      </c>
      <c r="C278" s="1">
        <v>8659.27</v>
      </c>
      <c r="D278" s="1">
        <v>8726.9</v>
      </c>
      <c r="E278" s="1">
        <v>7460.78</v>
      </c>
      <c r="F278" s="2">
        <f t="shared" si="4"/>
        <v>-0.12325981289415852</v>
      </c>
    </row>
    <row r="279" spans="1:6" x14ac:dyDescent="0.25">
      <c r="A279" s="7">
        <v>37288</v>
      </c>
      <c r="B279" s="1">
        <v>8663.5</v>
      </c>
      <c r="C279" s="1">
        <v>8732.58</v>
      </c>
      <c r="D279" s="1">
        <v>9077.01</v>
      </c>
      <c r="E279" s="1">
        <v>8030.82</v>
      </c>
      <c r="F279" s="2">
        <f t="shared" si="4"/>
        <v>-7.9106060293750446E-3</v>
      </c>
    </row>
    <row r="280" spans="1:6" x14ac:dyDescent="0.25">
      <c r="A280" s="7">
        <v>37257</v>
      </c>
      <c r="B280" s="1">
        <v>8736.59</v>
      </c>
      <c r="C280" s="1">
        <v>9239.25</v>
      </c>
      <c r="D280" s="1">
        <v>9410.3799999999992</v>
      </c>
      <c r="E280" s="1">
        <v>7532.66</v>
      </c>
      <c r="F280" s="2">
        <f t="shared" si="4"/>
        <v>-5.4404848878426261E-2</v>
      </c>
    </row>
    <row r="281" spans="1:6" x14ac:dyDescent="0.25">
      <c r="A281" s="7">
        <v>37226</v>
      </c>
      <c r="B281" s="1">
        <v>9243.26</v>
      </c>
      <c r="C281" s="1">
        <v>9923.94</v>
      </c>
      <c r="D281" s="1">
        <v>9986.49</v>
      </c>
      <c r="E281" s="1">
        <v>8926.57</v>
      </c>
      <c r="F281" s="2">
        <f t="shared" si="4"/>
        <v>-6.8589693206528884E-2</v>
      </c>
    </row>
    <row r="282" spans="1:6" x14ac:dyDescent="0.25">
      <c r="A282" s="7">
        <v>37196</v>
      </c>
      <c r="B282" s="1">
        <v>9243.26</v>
      </c>
      <c r="C282" s="1">
        <v>9923.94</v>
      </c>
      <c r="D282" s="1">
        <v>9986.49</v>
      </c>
      <c r="E282" s="1">
        <v>8926.57</v>
      </c>
      <c r="F282" s="2">
        <f t="shared" si="4"/>
        <v>-6.8589693206528884E-2</v>
      </c>
    </row>
    <row r="283" spans="1:6" x14ac:dyDescent="0.25">
      <c r="A283" s="7">
        <v>37165</v>
      </c>
      <c r="B283" s="1">
        <v>9925.25</v>
      </c>
      <c r="C283" s="1">
        <v>9944.9</v>
      </c>
      <c r="D283" s="1">
        <v>10353.43</v>
      </c>
      <c r="E283" s="1">
        <v>9802.23</v>
      </c>
      <c r="F283" s="2">
        <f t="shared" si="4"/>
        <v>-1.975887138131066E-3</v>
      </c>
    </row>
    <row r="284" spans="1:6" x14ac:dyDescent="0.25">
      <c r="A284" s="7">
        <v>37135</v>
      </c>
      <c r="B284" s="1">
        <v>9946.2199999999993</v>
      </c>
      <c r="C284" s="1">
        <v>10402.07</v>
      </c>
      <c r="D284" s="1">
        <v>10402.07</v>
      </c>
      <c r="E284" s="1">
        <v>9811.57</v>
      </c>
      <c r="F284" s="2">
        <f t="shared" si="4"/>
        <v>-4.3823008305077772E-2</v>
      </c>
    </row>
    <row r="285" spans="1:6" x14ac:dyDescent="0.25">
      <c r="A285" s="7">
        <v>37104</v>
      </c>
      <c r="B285" s="1">
        <v>10403.94</v>
      </c>
      <c r="C285" s="1">
        <v>10111.040000000001</v>
      </c>
      <c r="D285" s="1">
        <v>10673.1</v>
      </c>
      <c r="E285" s="1">
        <v>10111.040000000001</v>
      </c>
      <c r="F285" s="2">
        <f t="shared" si="4"/>
        <v>2.8968335601481116E-2</v>
      </c>
    </row>
    <row r="286" spans="1:6" x14ac:dyDescent="0.25">
      <c r="A286" s="7">
        <v>37073</v>
      </c>
      <c r="B286" s="1">
        <v>10106.129999999999</v>
      </c>
      <c r="C286" s="1">
        <v>9923.0400000000009</v>
      </c>
      <c r="D286" s="1">
        <v>10255.24</v>
      </c>
      <c r="E286" s="1">
        <v>9580.32</v>
      </c>
      <c r="F286" s="2">
        <f t="shared" si="4"/>
        <v>1.845099888743755E-2</v>
      </c>
    </row>
    <row r="287" spans="1:6" x14ac:dyDescent="0.25">
      <c r="A287" s="7">
        <v>37043</v>
      </c>
      <c r="B287" s="1">
        <v>9920</v>
      </c>
      <c r="C287" s="1">
        <v>10021.709999999999</v>
      </c>
      <c r="D287" s="1">
        <v>10300.15</v>
      </c>
      <c r="E287" s="1">
        <v>9529.4599999999991</v>
      </c>
      <c r="F287" s="2">
        <f t="shared" si="4"/>
        <v>-1.014896659352537E-2</v>
      </c>
    </row>
    <row r="288" spans="1:6" x14ac:dyDescent="0.25">
      <c r="A288" s="7">
        <v>37012</v>
      </c>
      <c r="B288" s="1">
        <v>9920</v>
      </c>
      <c r="C288" s="1">
        <v>10021.709999999999</v>
      </c>
      <c r="D288" s="1">
        <v>10300.15</v>
      </c>
      <c r="E288" s="1">
        <v>9529.4599999999991</v>
      </c>
      <c r="F288" s="2">
        <f t="shared" si="4"/>
        <v>-1.014896659352537E-2</v>
      </c>
    </row>
    <row r="289" spans="1:6" x14ac:dyDescent="0.25">
      <c r="A289" s="7">
        <v>36982</v>
      </c>
      <c r="B289" s="1">
        <v>10021.57</v>
      </c>
      <c r="C289" s="1">
        <v>9848.93</v>
      </c>
      <c r="D289" s="1">
        <v>10184.450000000001</v>
      </c>
      <c r="E289" s="1">
        <v>9703.9</v>
      </c>
      <c r="F289" s="2">
        <f t="shared" si="4"/>
        <v>1.7528807697891995E-2</v>
      </c>
    </row>
    <row r="290" spans="1:6" x14ac:dyDescent="0.25">
      <c r="A290" s="7">
        <v>36951</v>
      </c>
      <c r="B290" s="1">
        <v>10021.5</v>
      </c>
      <c r="C290" s="1">
        <v>9848.93</v>
      </c>
      <c r="D290" s="1">
        <v>10184.450000000001</v>
      </c>
      <c r="E290" s="1">
        <v>9703.9</v>
      </c>
      <c r="F290" s="2">
        <f t="shared" si="4"/>
        <v>1.7521700326837506E-2</v>
      </c>
    </row>
    <row r="291" spans="1:6" x14ac:dyDescent="0.25">
      <c r="A291" s="7">
        <v>36923</v>
      </c>
      <c r="B291" s="1">
        <v>9851.56</v>
      </c>
      <c r="C291" s="1">
        <v>9087.4500000000007</v>
      </c>
      <c r="D291" s="1">
        <v>9992.7900000000009</v>
      </c>
      <c r="E291" s="1">
        <v>9014.4599999999991</v>
      </c>
      <c r="F291" s="2">
        <f t="shared" si="4"/>
        <v>8.4084093997766007E-2</v>
      </c>
    </row>
    <row r="292" spans="1:6" x14ac:dyDescent="0.25">
      <c r="A292" s="7">
        <v>36892</v>
      </c>
      <c r="B292" s="1">
        <v>9075.14</v>
      </c>
      <c r="C292" s="1">
        <v>8845.9699999999993</v>
      </c>
      <c r="D292" s="1">
        <v>9598.17</v>
      </c>
      <c r="E292" s="1">
        <v>8732.14</v>
      </c>
      <c r="F292" s="2">
        <f t="shared" si="4"/>
        <v>2.5906712322108269E-2</v>
      </c>
    </row>
    <row r="293" spans="1:6" x14ac:dyDescent="0.25">
      <c r="A293" s="7">
        <v>36861</v>
      </c>
      <c r="B293" s="1">
        <v>8847.56</v>
      </c>
      <c r="C293" s="1">
        <v>9946.98</v>
      </c>
      <c r="D293" s="1">
        <v>10182.379999999999</v>
      </c>
      <c r="E293" s="1">
        <v>8062.34</v>
      </c>
      <c r="F293" s="2">
        <f t="shared" si="4"/>
        <v>-0.11052801955970556</v>
      </c>
    </row>
    <row r="294" spans="1:6" x14ac:dyDescent="0.25">
      <c r="A294" s="7">
        <v>36831</v>
      </c>
      <c r="B294" s="1">
        <v>8847.56</v>
      </c>
      <c r="C294" s="1">
        <v>9946.98</v>
      </c>
      <c r="D294" s="1">
        <v>10182.379999999999</v>
      </c>
      <c r="E294" s="1">
        <v>8062.34</v>
      </c>
      <c r="F294" s="2">
        <f t="shared" si="4"/>
        <v>-0.11052801955970556</v>
      </c>
    </row>
    <row r="295" spans="1:6" x14ac:dyDescent="0.25">
      <c r="A295" s="7">
        <v>36800</v>
      </c>
      <c r="B295" s="1">
        <v>9949.75</v>
      </c>
      <c r="C295" s="1">
        <v>10527.38</v>
      </c>
      <c r="D295" s="1">
        <v>10609.65</v>
      </c>
      <c r="E295" s="1">
        <v>9869.14</v>
      </c>
      <c r="F295" s="2">
        <f t="shared" si="4"/>
        <v>-5.4869302713495591E-2</v>
      </c>
    </row>
    <row r="296" spans="1:6" x14ac:dyDescent="0.25">
      <c r="A296" s="7">
        <v>36770</v>
      </c>
      <c r="B296" s="1">
        <v>10522.81</v>
      </c>
      <c r="C296" s="1">
        <v>10504.95</v>
      </c>
      <c r="D296" s="1">
        <v>10679.12</v>
      </c>
      <c r="E296" s="1">
        <v>10120.89</v>
      </c>
      <c r="F296" s="2">
        <f t="shared" si="4"/>
        <v>1.7001508812511017E-3</v>
      </c>
    </row>
    <row r="297" spans="1:6" x14ac:dyDescent="0.25">
      <c r="A297" s="7">
        <v>36739</v>
      </c>
      <c r="B297" s="1">
        <v>10522.81</v>
      </c>
      <c r="C297" s="1">
        <v>10504.95</v>
      </c>
      <c r="D297" s="1">
        <v>10679.12</v>
      </c>
      <c r="E297" s="1">
        <v>10120.89</v>
      </c>
      <c r="F297" s="2">
        <f t="shared" si="4"/>
        <v>1.7001508812511017E-3</v>
      </c>
    </row>
    <row r="298" spans="1:6" x14ac:dyDescent="0.25">
      <c r="A298" s="7">
        <v>36708</v>
      </c>
      <c r="B298" s="1">
        <v>10502.4</v>
      </c>
      <c r="C298" s="1">
        <v>10913.57</v>
      </c>
      <c r="D298" s="1">
        <v>11196.53</v>
      </c>
      <c r="E298" s="1">
        <v>10394.719999999999</v>
      </c>
      <c r="F298" s="2">
        <f t="shared" si="4"/>
        <v>-3.7675114559213907E-2</v>
      </c>
    </row>
    <row r="299" spans="1:6" x14ac:dyDescent="0.25">
      <c r="A299" s="7">
        <v>36678</v>
      </c>
      <c r="B299" s="1">
        <v>10911.94</v>
      </c>
      <c r="C299" s="1">
        <v>10734.05</v>
      </c>
      <c r="D299" s="1">
        <v>11350.05</v>
      </c>
      <c r="E299" s="1">
        <v>10673.22</v>
      </c>
      <c r="F299" s="2">
        <f t="shared" si="4"/>
        <v>1.6572495935830489E-2</v>
      </c>
    </row>
    <row r="300" spans="1:6" x14ac:dyDescent="0.25">
      <c r="A300" s="7">
        <v>36647</v>
      </c>
      <c r="B300" s="1">
        <v>10734.97</v>
      </c>
      <c r="C300" s="1">
        <v>9877.16</v>
      </c>
      <c r="D300" s="1">
        <v>10906.41</v>
      </c>
      <c r="E300" s="1">
        <v>9375.7199999999993</v>
      </c>
      <c r="F300" s="2">
        <f t="shared" si="4"/>
        <v>8.684783885246361E-2</v>
      </c>
    </row>
    <row r="301" spans="1:6" x14ac:dyDescent="0.25">
      <c r="A301" s="7">
        <v>36617</v>
      </c>
      <c r="B301" s="1">
        <v>10734.97</v>
      </c>
      <c r="C301" s="1">
        <v>9877.16</v>
      </c>
      <c r="D301" s="1">
        <v>10906.41</v>
      </c>
      <c r="E301" s="1">
        <v>9375.7199999999993</v>
      </c>
      <c r="F301" s="2">
        <f t="shared" si="4"/>
        <v>8.684783885246361E-2</v>
      </c>
    </row>
    <row r="302" spans="1:6" x14ac:dyDescent="0.25">
      <c r="A302" s="7">
        <v>36586</v>
      </c>
      <c r="B302" s="1">
        <v>9878.7800000000007</v>
      </c>
      <c r="C302" s="1">
        <v>10493.25</v>
      </c>
      <c r="D302" s="1">
        <v>10859.5</v>
      </c>
      <c r="E302" s="1">
        <v>9106.5400000000009</v>
      </c>
      <c r="F302" s="2">
        <f t="shared" si="4"/>
        <v>-5.8558597193433815E-2</v>
      </c>
    </row>
    <row r="303" spans="1:6" x14ac:dyDescent="0.25">
      <c r="A303" s="7">
        <v>36557</v>
      </c>
      <c r="B303" s="1">
        <v>10495.28</v>
      </c>
      <c r="C303" s="1">
        <v>10884.82</v>
      </c>
      <c r="D303" s="1">
        <v>11035.14</v>
      </c>
      <c r="E303" s="1">
        <v>10294.01</v>
      </c>
      <c r="F303" s="2">
        <f t="shared" si="4"/>
        <v>-3.5787454454919702E-2</v>
      </c>
    </row>
    <row r="304" spans="1:6" x14ac:dyDescent="0.25">
      <c r="A304" s="7">
        <v>36526</v>
      </c>
      <c r="B304" s="1">
        <v>10887.36</v>
      </c>
      <c r="C304" s="1">
        <v>10790.92</v>
      </c>
      <c r="D304" s="1">
        <v>11028</v>
      </c>
      <c r="E304" s="1">
        <v>10468.040000000001</v>
      </c>
      <c r="F304" s="2">
        <f t="shared" si="4"/>
        <v>8.9371434502341328E-3</v>
      </c>
    </row>
    <row r="305" spans="1:6" x14ac:dyDescent="0.25">
      <c r="A305" s="5">
        <v>36892</v>
      </c>
      <c r="B305" s="1">
        <v>10887.36</v>
      </c>
      <c r="C305" s="1">
        <v>10790.92</v>
      </c>
      <c r="D305" s="1">
        <v>11028</v>
      </c>
      <c r="E305" s="1">
        <v>10468.040000000001</v>
      </c>
      <c r="F305" s="2">
        <f t="shared" si="4"/>
        <v>8.9371434502341328E-3</v>
      </c>
    </row>
    <row r="306" spans="1:6" x14ac:dyDescent="0.25">
      <c r="A306" s="5">
        <v>36537</v>
      </c>
      <c r="B306" s="1">
        <v>10786.85</v>
      </c>
      <c r="C306" s="1">
        <v>10416.76</v>
      </c>
      <c r="D306" s="1">
        <v>10917.68</v>
      </c>
      <c r="E306" s="1">
        <v>10299.209999999999</v>
      </c>
      <c r="F306" s="2">
        <f t="shared" si="4"/>
        <v>3.5528321666237886E-2</v>
      </c>
    </row>
    <row r="307" spans="1:6" x14ac:dyDescent="0.25">
      <c r="A307" s="5">
        <v>36536</v>
      </c>
      <c r="B307" s="1">
        <v>10414.49</v>
      </c>
      <c r="C307" s="1">
        <v>10966.21</v>
      </c>
      <c r="D307" s="1">
        <v>11006.5</v>
      </c>
      <c r="E307" s="1">
        <v>10292.39</v>
      </c>
      <c r="F307" s="2">
        <f t="shared" si="4"/>
        <v>-5.0310909603226581E-2</v>
      </c>
    </row>
    <row r="308" spans="1:6" x14ac:dyDescent="0.25">
      <c r="A308" s="5">
        <v>36566</v>
      </c>
      <c r="B308" s="1">
        <v>10971.14</v>
      </c>
      <c r="C308" s="1">
        <v>10659.06</v>
      </c>
      <c r="D308" s="1">
        <v>10995.41</v>
      </c>
      <c r="E308" s="1">
        <v>9654.64</v>
      </c>
      <c r="F308" s="2">
        <f t="shared" si="4"/>
        <v>2.9278379144127151E-2</v>
      </c>
    </row>
    <row r="309" spans="1:6" x14ac:dyDescent="0.25">
      <c r="A309" s="5">
        <v>36535</v>
      </c>
      <c r="B309" s="1">
        <v>10971.14</v>
      </c>
      <c r="C309" s="1">
        <v>10659.06</v>
      </c>
      <c r="D309" s="1">
        <v>10995.41</v>
      </c>
      <c r="E309" s="1">
        <v>9654.64</v>
      </c>
      <c r="F309" s="2">
        <f t="shared" si="4"/>
        <v>2.9278379144127151E-2</v>
      </c>
    </row>
    <row r="310" spans="1:6" x14ac:dyDescent="0.25">
      <c r="A310" s="5">
        <v>36534</v>
      </c>
      <c r="B310" s="1">
        <v>10650.92</v>
      </c>
      <c r="C310" s="1">
        <v>11219.54</v>
      </c>
      <c r="D310" s="1">
        <v>11401.19</v>
      </c>
      <c r="E310" s="1">
        <v>10567.32</v>
      </c>
      <c r="F310" s="2">
        <f t="shared" si="4"/>
        <v>-5.0681222224797165E-2</v>
      </c>
    </row>
    <row r="311" spans="1:6" x14ac:dyDescent="0.25">
      <c r="A311" s="5">
        <v>36533</v>
      </c>
      <c r="B311" s="1">
        <v>11215.1</v>
      </c>
      <c r="C311" s="1">
        <v>10523.81</v>
      </c>
      <c r="D311" s="1">
        <v>11319.06</v>
      </c>
      <c r="E311" s="1">
        <v>10516.76</v>
      </c>
      <c r="F311" s="2">
        <f t="shared" si="4"/>
        <v>6.5688187072932794E-2</v>
      </c>
    </row>
    <row r="312" spans="1:6" x14ac:dyDescent="0.25">
      <c r="A312" s="5">
        <v>36592</v>
      </c>
      <c r="B312" s="1">
        <v>10521.98</v>
      </c>
      <c r="C312" s="1">
        <v>10450.36</v>
      </c>
      <c r="D312" s="1">
        <v>10874.63</v>
      </c>
      <c r="E312" s="1">
        <v>10393.09</v>
      </c>
      <c r="F312" s="2">
        <f t="shared" si="4"/>
        <v>6.8533524203949888E-3</v>
      </c>
    </row>
    <row r="313" spans="1:6" x14ac:dyDescent="0.25">
      <c r="A313" s="5">
        <v>36532</v>
      </c>
      <c r="B313" s="1">
        <v>10521.98</v>
      </c>
      <c r="C313" s="1">
        <v>10450.36</v>
      </c>
      <c r="D313" s="1">
        <v>10874.63</v>
      </c>
      <c r="E313" s="1">
        <v>10393.09</v>
      </c>
      <c r="F313" s="2">
        <f t="shared" si="4"/>
        <v>6.8533524203949888E-3</v>
      </c>
    </row>
    <row r="314" spans="1:6" x14ac:dyDescent="0.25">
      <c r="A314" s="5">
        <v>36531</v>
      </c>
      <c r="B314" s="1">
        <v>10447.9</v>
      </c>
      <c r="C314" s="1">
        <v>10532.27</v>
      </c>
      <c r="D314" s="1">
        <v>10863</v>
      </c>
      <c r="E314" s="1">
        <v>10335.459999999999</v>
      </c>
      <c r="F314" s="2">
        <f t="shared" si="4"/>
        <v>-8.0106187934795448E-3</v>
      </c>
    </row>
    <row r="315" spans="1:6" x14ac:dyDescent="0.25">
      <c r="A315" s="5">
        <v>36530</v>
      </c>
      <c r="B315" s="1">
        <v>10522.34</v>
      </c>
      <c r="C315" s="1">
        <v>10749.42</v>
      </c>
      <c r="D315" s="1">
        <v>10971.24</v>
      </c>
      <c r="E315" s="1">
        <v>10258.81</v>
      </c>
      <c r="F315" s="2">
        <f t="shared" si="4"/>
        <v>-2.1124860690158159E-2</v>
      </c>
    </row>
    <row r="316" spans="1:6" x14ac:dyDescent="0.25">
      <c r="A316" s="5">
        <v>36589</v>
      </c>
      <c r="B316" s="1">
        <v>10733.91</v>
      </c>
      <c r="C316" s="1">
        <v>10863.28</v>
      </c>
      <c r="D316" s="1">
        <v>11425.45</v>
      </c>
      <c r="E316" s="1">
        <v>10201.530000000001</v>
      </c>
      <c r="F316" s="2">
        <f t="shared" si="4"/>
        <v>-1.1908926217496079E-2</v>
      </c>
    </row>
    <row r="317" spans="1:6" x14ac:dyDescent="0.25">
      <c r="A317" s="5">
        <v>36529</v>
      </c>
      <c r="B317" s="1">
        <v>10733.92</v>
      </c>
      <c r="C317" s="1">
        <v>10863.28</v>
      </c>
      <c r="D317" s="1">
        <v>11425.45</v>
      </c>
      <c r="E317" s="1">
        <v>10201.530000000001</v>
      </c>
      <c r="F317" s="2">
        <f t="shared" si="4"/>
        <v>-1.1908005685207466E-2</v>
      </c>
    </row>
    <row r="318" spans="1:6" x14ac:dyDescent="0.25">
      <c r="A318" s="5">
        <v>36528</v>
      </c>
      <c r="B318" s="1">
        <v>10921.93</v>
      </c>
      <c r="C318" s="1">
        <v>10128.11</v>
      </c>
      <c r="D318" s="1">
        <v>11234.65</v>
      </c>
      <c r="E318" s="1">
        <v>9731.81</v>
      </c>
      <c r="F318" s="2">
        <f t="shared" si="4"/>
        <v>7.8377900713953508E-2</v>
      </c>
    </row>
    <row r="319" spans="1:6" x14ac:dyDescent="0.25">
      <c r="A319" s="5">
        <v>36527</v>
      </c>
      <c r="B319" s="1">
        <v>10128.31</v>
      </c>
      <c r="C319" s="1">
        <v>10937.74</v>
      </c>
      <c r="D319" s="1">
        <v>11118.93</v>
      </c>
      <c r="E319" s="1">
        <v>9836.06</v>
      </c>
      <c r="F319" s="2">
        <f t="shared" si="4"/>
        <v>-7.4003404725290628E-2</v>
      </c>
    </row>
    <row r="320" spans="1:6" x14ac:dyDescent="0.25">
      <c r="A320" s="5">
        <v>36586</v>
      </c>
      <c r="B320" s="1">
        <v>10940.53</v>
      </c>
      <c r="C320" s="1">
        <v>11501.85</v>
      </c>
      <c r="D320" s="1">
        <v>11750.28</v>
      </c>
      <c r="E320" s="1">
        <v>10701.64</v>
      </c>
      <c r="F320" s="2">
        <f t="shared" si="4"/>
        <v>-4.880258393215002E-2</v>
      </c>
    </row>
    <row r="321" spans="1:6" x14ac:dyDescent="0.25">
      <c r="A321" s="5">
        <v>36526</v>
      </c>
      <c r="B321" s="1">
        <v>10940.54</v>
      </c>
      <c r="C321" s="1">
        <v>11501.85</v>
      </c>
      <c r="D321" s="1">
        <v>11750.28</v>
      </c>
      <c r="E321" s="1">
        <v>10701.64</v>
      </c>
      <c r="F321" s="2">
        <f t="shared" si="4"/>
        <v>-4.8801714506796684E-2</v>
      </c>
    </row>
    <row r="322" spans="1:6" x14ac:dyDescent="0.25">
      <c r="A322" s="5"/>
      <c r="B322" s="1"/>
      <c r="C322" s="1"/>
      <c r="D322" s="1"/>
      <c r="E322" s="1"/>
    </row>
    <row r="323" spans="1:6" x14ac:dyDescent="0.25">
      <c r="A323" s="5"/>
      <c r="B323" s="1"/>
      <c r="C323" s="1"/>
      <c r="D323" s="1"/>
      <c r="E323" s="1"/>
    </row>
    <row r="324" spans="1:6" x14ac:dyDescent="0.25">
      <c r="A324" s="5"/>
      <c r="B324" s="1"/>
      <c r="C324" s="1"/>
      <c r="D324" s="1"/>
      <c r="E324" s="1"/>
    </row>
    <row r="325" spans="1:6" x14ac:dyDescent="0.25">
      <c r="A325" s="5"/>
      <c r="B325" s="1"/>
      <c r="C325" s="1"/>
      <c r="D325" s="1"/>
      <c r="E325" s="1"/>
    </row>
    <row r="326" spans="1:6" x14ac:dyDescent="0.25">
      <c r="A326" s="5"/>
      <c r="B326" s="1"/>
      <c r="C326" s="1"/>
      <c r="D326" s="1"/>
      <c r="E326" s="1"/>
    </row>
    <row r="327" spans="1:6" x14ac:dyDescent="0.25">
      <c r="A327" s="5"/>
      <c r="B327" s="1"/>
      <c r="C327" s="1"/>
      <c r="D327" s="1"/>
      <c r="E327" s="1"/>
    </row>
    <row r="328" spans="1:6" x14ac:dyDescent="0.25">
      <c r="A328" s="5"/>
      <c r="B328" s="1"/>
      <c r="C328" s="1"/>
      <c r="D328" s="1"/>
      <c r="E328" s="1"/>
    </row>
    <row r="329" spans="1:6" x14ac:dyDescent="0.25">
      <c r="A329" s="5"/>
      <c r="B329" s="1"/>
      <c r="C329" s="1"/>
      <c r="D329" s="1"/>
      <c r="E329" s="1"/>
    </row>
    <row r="330" spans="1:6" x14ac:dyDescent="0.25">
      <c r="A330" s="5"/>
      <c r="B330" s="1"/>
      <c r="C330" s="1"/>
      <c r="D330" s="1"/>
      <c r="E330" s="1"/>
    </row>
    <row r="331" spans="1:6" x14ac:dyDescent="0.25">
      <c r="A331" s="5"/>
      <c r="B331" s="1"/>
      <c r="C331" s="1"/>
      <c r="D331" s="1"/>
      <c r="E331" s="1"/>
    </row>
    <row r="332" spans="1:6" x14ac:dyDescent="0.25">
      <c r="A332" s="5"/>
      <c r="B332" s="1"/>
      <c r="C332" s="1"/>
      <c r="D332" s="1"/>
      <c r="E332" s="1"/>
    </row>
    <row r="333" spans="1:6" x14ac:dyDescent="0.25">
      <c r="A333" s="5"/>
      <c r="B333" s="1"/>
      <c r="C333" s="1"/>
      <c r="D333" s="1"/>
      <c r="E333" s="1"/>
    </row>
    <row r="334" spans="1:6" x14ac:dyDescent="0.25">
      <c r="A334" s="5"/>
      <c r="B334" s="1"/>
      <c r="C334" s="1"/>
      <c r="D334" s="1"/>
      <c r="E334" s="1"/>
    </row>
    <row r="335" spans="1:6" x14ac:dyDescent="0.25">
      <c r="A335" s="5"/>
      <c r="B335" s="1"/>
      <c r="C335" s="1"/>
      <c r="D335" s="1"/>
      <c r="E335" s="1"/>
    </row>
    <row r="336" spans="1:6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  <row r="3886" spans="1:5" x14ac:dyDescent="0.25">
      <c r="A3886" s="5"/>
      <c r="B3886" s="1"/>
      <c r="C3886" s="1"/>
      <c r="D3886" s="1"/>
      <c r="E3886" s="1"/>
    </row>
    <row r="3887" spans="1:5" x14ac:dyDescent="0.25">
      <c r="A3887" s="5"/>
      <c r="B3887" s="1"/>
      <c r="C3887" s="1"/>
      <c r="D3887" s="1"/>
      <c r="E3887" s="1"/>
    </row>
    <row r="3888" spans="1:5" x14ac:dyDescent="0.25">
      <c r="A3888" s="5"/>
      <c r="B3888" s="1"/>
      <c r="C3888" s="1"/>
      <c r="D3888" s="1"/>
      <c r="E3888" s="1"/>
    </row>
    <row r="3889" spans="1:5" x14ac:dyDescent="0.25">
      <c r="A3889" s="5"/>
      <c r="B3889" s="1"/>
      <c r="C3889" s="1"/>
      <c r="D3889" s="1"/>
      <c r="E3889" s="1"/>
    </row>
    <row r="3890" spans="1:5" x14ac:dyDescent="0.25">
      <c r="A3890" s="5"/>
      <c r="B3890" s="1"/>
      <c r="C3890" s="1"/>
      <c r="D3890" s="1"/>
      <c r="E3890" s="1"/>
    </row>
    <row r="3891" spans="1:5" x14ac:dyDescent="0.25">
      <c r="A3891" s="5"/>
      <c r="B3891" s="1"/>
      <c r="C3891" s="1"/>
      <c r="D3891" s="1"/>
      <c r="E3891" s="1"/>
    </row>
    <row r="3892" spans="1:5" x14ac:dyDescent="0.25">
      <c r="A3892" s="5"/>
      <c r="B3892" s="1"/>
      <c r="C3892" s="1"/>
      <c r="D3892" s="1"/>
      <c r="E3892" s="1"/>
    </row>
    <row r="3893" spans="1:5" x14ac:dyDescent="0.25">
      <c r="A3893" s="5"/>
      <c r="B3893" s="1"/>
      <c r="C3893" s="1"/>
      <c r="D3893" s="1"/>
      <c r="E3893" s="1"/>
    </row>
    <row r="3894" spans="1:5" x14ac:dyDescent="0.25">
      <c r="A3894" s="5"/>
      <c r="B3894" s="1"/>
      <c r="C3894" s="1"/>
      <c r="D3894" s="1"/>
      <c r="E3894" s="1"/>
    </row>
    <row r="3895" spans="1:5" x14ac:dyDescent="0.25">
      <c r="A3895" s="5"/>
      <c r="B3895" s="1"/>
      <c r="C3895" s="1"/>
      <c r="D3895" s="1"/>
      <c r="E3895" s="1"/>
    </row>
    <row r="3896" spans="1:5" x14ac:dyDescent="0.25">
      <c r="A3896" s="5"/>
      <c r="B3896" s="1"/>
      <c r="C3896" s="1"/>
      <c r="D3896" s="1"/>
      <c r="E3896" s="1"/>
    </row>
    <row r="3897" spans="1:5" x14ac:dyDescent="0.25">
      <c r="A3897" s="5"/>
      <c r="B3897" s="1"/>
      <c r="C3897" s="1"/>
      <c r="D3897" s="1"/>
      <c r="E3897" s="1"/>
    </row>
    <row r="3898" spans="1:5" x14ac:dyDescent="0.25">
      <c r="A3898" s="5"/>
      <c r="B3898" s="1"/>
      <c r="C3898" s="1"/>
      <c r="D3898" s="1"/>
      <c r="E3898" s="1"/>
    </row>
    <row r="3899" spans="1:5" x14ac:dyDescent="0.25">
      <c r="A3899" s="5"/>
      <c r="B3899" s="1"/>
      <c r="C3899" s="1"/>
      <c r="D3899" s="1"/>
      <c r="E3899" s="1"/>
    </row>
    <row r="3900" spans="1:5" x14ac:dyDescent="0.25">
      <c r="A3900" s="5"/>
      <c r="B3900" s="1"/>
      <c r="C3900" s="1"/>
      <c r="D3900" s="1"/>
      <c r="E3900" s="1"/>
    </row>
    <row r="3901" spans="1:5" x14ac:dyDescent="0.25">
      <c r="A3901" s="5"/>
      <c r="B3901" s="1"/>
      <c r="C3901" s="1"/>
      <c r="D3901" s="1"/>
      <c r="E3901" s="1"/>
    </row>
    <row r="3902" spans="1:5" x14ac:dyDescent="0.25">
      <c r="A3902" s="5"/>
      <c r="B3902" s="1"/>
      <c r="C3902" s="1"/>
      <c r="D3902" s="1"/>
      <c r="E3902" s="1"/>
    </row>
    <row r="3903" spans="1:5" x14ac:dyDescent="0.25">
      <c r="A3903" s="5"/>
      <c r="B3903" s="1"/>
      <c r="C3903" s="1"/>
      <c r="D3903" s="1"/>
      <c r="E3903" s="1"/>
    </row>
    <row r="3904" spans="1:5" x14ac:dyDescent="0.25">
      <c r="A3904" s="5"/>
      <c r="B3904" s="1"/>
      <c r="C3904" s="1"/>
      <c r="D3904" s="1"/>
      <c r="E3904" s="1"/>
    </row>
    <row r="3905" spans="1:5" x14ac:dyDescent="0.25">
      <c r="A3905" s="5"/>
      <c r="B3905" s="1"/>
      <c r="C3905" s="1"/>
      <c r="D3905" s="1"/>
      <c r="E3905" s="1"/>
    </row>
    <row r="3906" spans="1:5" x14ac:dyDescent="0.25">
      <c r="A3906" s="5"/>
      <c r="B3906" s="1"/>
      <c r="C3906" s="1"/>
      <c r="D3906" s="1"/>
      <c r="E3906" s="1"/>
    </row>
    <row r="3907" spans="1:5" x14ac:dyDescent="0.25">
      <c r="A3907" s="5"/>
      <c r="B3907" s="1"/>
      <c r="C3907" s="1"/>
      <c r="D3907" s="1"/>
      <c r="E3907" s="1"/>
    </row>
    <row r="3908" spans="1:5" x14ac:dyDescent="0.25">
      <c r="A3908" s="5"/>
      <c r="B3908" s="1"/>
      <c r="C3908" s="1"/>
      <c r="D3908" s="1"/>
      <c r="E3908" s="1"/>
    </row>
    <row r="3909" spans="1:5" x14ac:dyDescent="0.25">
      <c r="A3909" s="5"/>
      <c r="B3909" s="1"/>
      <c r="C3909" s="1"/>
      <c r="D3909" s="1"/>
      <c r="E3909" s="1"/>
    </row>
    <row r="3910" spans="1:5" x14ac:dyDescent="0.25">
      <c r="A3910" s="5"/>
      <c r="B3910" s="1"/>
      <c r="C3910" s="1"/>
      <c r="D3910" s="1"/>
      <c r="E3910" s="1"/>
    </row>
    <row r="3911" spans="1:5" x14ac:dyDescent="0.25">
      <c r="A3911" s="5"/>
      <c r="B3911" s="1"/>
      <c r="C3911" s="1"/>
      <c r="D3911" s="1"/>
      <c r="E3911" s="1"/>
    </row>
    <row r="3912" spans="1:5" x14ac:dyDescent="0.25">
      <c r="A3912" s="5"/>
      <c r="B3912" s="1"/>
      <c r="C3912" s="1"/>
      <c r="D3912" s="1"/>
      <c r="E3912" s="1"/>
    </row>
    <row r="3913" spans="1:5" x14ac:dyDescent="0.25">
      <c r="A3913" s="5"/>
      <c r="B3913" s="1"/>
      <c r="C3913" s="1"/>
      <c r="D3913" s="1"/>
      <c r="E3913" s="1"/>
    </row>
    <row r="3914" spans="1:5" x14ac:dyDescent="0.25">
      <c r="A3914" s="5"/>
      <c r="B3914" s="1"/>
      <c r="C3914" s="1"/>
      <c r="D3914" s="1"/>
      <c r="E3914" s="1"/>
    </row>
    <row r="3915" spans="1:5" x14ac:dyDescent="0.25">
      <c r="A3915" s="5"/>
      <c r="B3915" s="1"/>
      <c r="C3915" s="1"/>
      <c r="D3915" s="1"/>
      <c r="E3915" s="1"/>
    </row>
    <row r="3916" spans="1:5" x14ac:dyDescent="0.25">
      <c r="A3916" s="5"/>
      <c r="B3916" s="1"/>
      <c r="C3916" s="1"/>
      <c r="D3916" s="1"/>
      <c r="E3916" s="1"/>
    </row>
    <row r="3917" spans="1:5" x14ac:dyDescent="0.25">
      <c r="A3917" s="5"/>
      <c r="B3917" s="1"/>
      <c r="C3917" s="1"/>
      <c r="D3917" s="1"/>
      <c r="E3917" s="1"/>
    </row>
    <row r="3918" spans="1:5" x14ac:dyDescent="0.25">
      <c r="A3918" s="5"/>
      <c r="B3918" s="1"/>
      <c r="C3918" s="1"/>
      <c r="D3918" s="1"/>
      <c r="E3918" s="1"/>
    </row>
    <row r="3919" spans="1:5" x14ac:dyDescent="0.25">
      <c r="A3919" s="5"/>
      <c r="B3919" s="1"/>
      <c r="C3919" s="1"/>
      <c r="D3919" s="1"/>
      <c r="E3919" s="1"/>
    </row>
    <row r="3920" spans="1:5" x14ac:dyDescent="0.25">
      <c r="A3920" s="5"/>
      <c r="B3920" s="1"/>
      <c r="C3920" s="1"/>
      <c r="D3920" s="1"/>
      <c r="E3920" s="1"/>
    </row>
    <row r="3921" spans="1:5" x14ac:dyDescent="0.25">
      <c r="A3921" s="5"/>
      <c r="B3921" s="1"/>
      <c r="C3921" s="1"/>
      <c r="D3921" s="1"/>
      <c r="E3921" s="1"/>
    </row>
    <row r="3922" spans="1:5" x14ac:dyDescent="0.25">
      <c r="A3922" s="5"/>
      <c r="B3922" s="1"/>
      <c r="C3922" s="1"/>
      <c r="D3922" s="1"/>
      <c r="E3922" s="1"/>
    </row>
    <row r="3923" spans="1:5" x14ac:dyDescent="0.25">
      <c r="A3923" s="5"/>
      <c r="B3923" s="1"/>
      <c r="C3923" s="1"/>
      <c r="D3923" s="1"/>
      <c r="E3923" s="1"/>
    </row>
    <row r="3924" spans="1:5" x14ac:dyDescent="0.25">
      <c r="A3924" s="5"/>
      <c r="B3924" s="1"/>
      <c r="C3924" s="1"/>
      <c r="D3924" s="1"/>
      <c r="E3924" s="1"/>
    </row>
    <row r="3925" spans="1:5" x14ac:dyDescent="0.25">
      <c r="A3925" s="5"/>
      <c r="B3925" s="1"/>
      <c r="C3925" s="1"/>
      <c r="D3925" s="1"/>
      <c r="E3925" s="1"/>
    </row>
    <row r="3926" spans="1:5" x14ac:dyDescent="0.25">
      <c r="A3926" s="5"/>
      <c r="B3926" s="1"/>
      <c r="C3926" s="1"/>
      <c r="D3926" s="1"/>
      <c r="E3926" s="1"/>
    </row>
    <row r="3927" spans="1:5" x14ac:dyDescent="0.25">
      <c r="A3927" s="5"/>
      <c r="B3927" s="1"/>
      <c r="C3927" s="1"/>
      <c r="D3927" s="1"/>
      <c r="E3927" s="1"/>
    </row>
    <row r="3928" spans="1:5" x14ac:dyDescent="0.25">
      <c r="A3928" s="5"/>
      <c r="B3928" s="1"/>
      <c r="C3928" s="1"/>
      <c r="D3928" s="1"/>
      <c r="E3928" s="1"/>
    </row>
    <row r="3929" spans="1:5" x14ac:dyDescent="0.25">
      <c r="A3929" s="5"/>
      <c r="B3929" s="1"/>
      <c r="C3929" s="1"/>
      <c r="D3929" s="1"/>
      <c r="E3929" s="1"/>
    </row>
    <row r="3930" spans="1:5" x14ac:dyDescent="0.25">
      <c r="A3930" s="5"/>
      <c r="B3930" s="1"/>
      <c r="C3930" s="1"/>
      <c r="D3930" s="1"/>
      <c r="E3930" s="1"/>
    </row>
    <row r="3931" spans="1:5" x14ac:dyDescent="0.25">
      <c r="A3931" s="5"/>
      <c r="B3931" s="1"/>
      <c r="C3931" s="1"/>
      <c r="D3931" s="1"/>
      <c r="E3931" s="1"/>
    </row>
    <row r="3932" spans="1:5" x14ac:dyDescent="0.25">
      <c r="A3932" s="5"/>
      <c r="B3932" s="1"/>
      <c r="C3932" s="1"/>
      <c r="D3932" s="1"/>
      <c r="E3932" s="1"/>
    </row>
    <row r="3933" spans="1:5" x14ac:dyDescent="0.25">
      <c r="A3933" s="5"/>
      <c r="B3933" s="1"/>
      <c r="C3933" s="1"/>
      <c r="D3933" s="1"/>
      <c r="E3933" s="1"/>
    </row>
    <row r="3934" spans="1:5" x14ac:dyDescent="0.25">
      <c r="A3934" s="5"/>
      <c r="B3934" s="1"/>
      <c r="C3934" s="1"/>
      <c r="D3934" s="1"/>
      <c r="E3934" s="1"/>
    </row>
    <row r="3935" spans="1:5" x14ac:dyDescent="0.25">
      <c r="A3935" s="5"/>
      <c r="B3935" s="1"/>
      <c r="C3935" s="1"/>
      <c r="D3935" s="1"/>
      <c r="E3935" s="1"/>
    </row>
    <row r="3936" spans="1:5" x14ac:dyDescent="0.25">
      <c r="A3936" s="5"/>
      <c r="B3936" s="1"/>
      <c r="C3936" s="1"/>
      <c r="D3936" s="1"/>
      <c r="E3936" s="1"/>
    </row>
    <row r="3937" spans="1:5" x14ac:dyDescent="0.25">
      <c r="A3937" s="5"/>
      <c r="B3937" s="1"/>
      <c r="C3937" s="1"/>
      <c r="D3937" s="1"/>
      <c r="E3937" s="1"/>
    </row>
    <row r="3938" spans="1:5" x14ac:dyDescent="0.25">
      <c r="A3938" s="5"/>
      <c r="B3938" s="1"/>
      <c r="C3938" s="1"/>
      <c r="D3938" s="1"/>
      <c r="E3938" s="1"/>
    </row>
    <row r="3939" spans="1:5" x14ac:dyDescent="0.25">
      <c r="A3939" s="5"/>
      <c r="B3939" s="1"/>
      <c r="C3939" s="1"/>
      <c r="D3939" s="1"/>
      <c r="E3939" s="1"/>
    </row>
    <row r="3940" spans="1:5" x14ac:dyDescent="0.25">
      <c r="A3940" s="5"/>
      <c r="B3940" s="1"/>
      <c r="C3940" s="1"/>
      <c r="D3940" s="1"/>
      <c r="E3940" s="1"/>
    </row>
    <row r="3941" spans="1:5" x14ac:dyDescent="0.25">
      <c r="A3941" s="5"/>
      <c r="B3941" s="1"/>
      <c r="C3941" s="1"/>
      <c r="D3941" s="1"/>
      <c r="E3941" s="1"/>
    </row>
    <row r="3942" spans="1:5" x14ac:dyDescent="0.25">
      <c r="A3942" s="5"/>
      <c r="B3942" s="1"/>
      <c r="C3942" s="1"/>
      <c r="D3942" s="1"/>
      <c r="E3942" s="1"/>
    </row>
    <row r="3943" spans="1:5" x14ac:dyDescent="0.25">
      <c r="A3943" s="5"/>
      <c r="B3943" s="1"/>
      <c r="C3943" s="1"/>
      <c r="D3943" s="1"/>
      <c r="E3943" s="1"/>
    </row>
    <row r="3944" spans="1:5" x14ac:dyDescent="0.25">
      <c r="A3944" s="5"/>
      <c r="B3944" s="1"/>
      <c r="C3944" s="1"/>
      <c r="D3944" s="1"/>
      <c r="E3944" s="1"/>
    </row>
    <row r="3945" spans="1:5" x14ac:dyDescent="0.25">
      <c r="A3945" s="5"/>
      <c r="B3945" s="1"/>
      <c r="C3945" s="1"/>
      <c r="D3945" s="1"/>
      <c r="E3945" s="1"/>
    </row>
    <row r="3946" spans="1:5" x14ac:dyDescent="0.25">
      <c r="A3946" s="5"/>
      <c r="B3946" s="1"/>
      <c r="C3946" s="1"/>
      <c r="D3946" s="1"/>
      <c r="E3946" s="1"/>
    </row>
    <row r="3947" spans="1:5" x14ac:dyDescent="0.25">
      <c r="A3947" s="5"/>
      <c r="B3947" s="1"/>
      <c r="C3947" s="1"/>
      <c r="D3947" s="1"/>
      <c r="E3947" s="1"/>
    </row>
    <row r="3948" spans="1:5" x14ac:dyDescent="0.25">
      <c r="A3948" s="5"/>
      <c r="B3948" s="1"/>
      <c r="C3948" s="1"/>
      <c r="D3948" s="1"/>
      <c r="E3948" s="1"/>
    </row>
    <row r="3949" spans="1:5" x14ac:dyDescent="0.25">
      <c r="A3949" s="5"/>
      <c r="B3949" s="1"/>
      <c r="C3949" s="1"/>
      <c r="D3949" s="1"/>
      <c r="E3949" s="1"/>
    </row>
    <row r="3950" spans="1:5" x14ac:dyDescent="0.25">
      <c r="A3950" s="5"/>
      <c r="B3950" s="1"/>
      <c r="C3950" s="1"/>
      <c r="D3950" s="1"/>
      <c r="E3950" s="1"/>
    </row>
    <row r="3951" spans="1:5" x14ac:dyDescent="0.25">
      <c r="A3951" s="5"/>
      <c r="B3951" s="1"/>
      <c r="C3951" s="1"/>
      <c r="D3951" s="1"/>
      <c r="E3951" s="1"/>
    </row>
    <row r="3952" spans="1:5" x14ac:dyDescent="0.25">
      <c r="A3952" s="5"/>
      <c r="B3952" s="1"/>
      <c r="C3952" s="1"/>
      <c r="D3952" s="1"/>
      <c r="E3952" s="1"/>
    </row>
    <row r="3953" spans="1:5" x14ac:dyDescent="0.25">
      <c r="A3953" s="5"/>
      <c r="B3953" s="1"/>
      <c r="C3953" s="1"/>
      <c r="D3953" s="1"/>
      <c r="E3953" s="1"/>
    </row>
    <row r="3954" spans="1:5" x14ac:dyDescent="0.25">
      <c r="A3954" s="5"/>
      <c r="B3954" s="1"/>
      <c r="C3954" s="1"/>
      <c r="D3954" s="1"/>
      <c r="E3954" s="1"/>
    </row>
    <row r="3955" spans="1:5" x14ac:dyDescent="0.25">
      <c r="A3955" s="5"/>
      <c r="B3955" s="1"/>
      <c r="C3955" s="1"/>
      <c r="D3955" s="1"/>
      <c r="E3955" s="1"/>
    </row>
    <row r="3956" spans="1:5" x14ac:dyDescent="0.25">
      <c r="A3956" s="5"/>
      <c r="B3956" s="1"/>
      <c r="C3956" s="1"/>
      <c r="D3956" s="1"/>
      <c r="E3956" s="1"/>
    </row>
    <row r="3957" spans="1:5" x14ac:dyDescent="0.25">
      <c r="A3957" s="5"/>
      <c r="B3957" s="1"/>
      <c r="C3957" s="1"/>
      <c r="D3957" s="1"/>
      <c r="E3957" s="1"/>
    </row>
    <row r="3958" spans="1:5" x14ac:dyDescent="0.25">
      <c r="A3958" s="5"/>
      <c r="B3958" s="1"/>
      <c r="C3958" s="1"/>
      <c r="D3958" s="1"/>
      <c r="E3958" s="1"/>
    </row>
    <row r="3959" spans="1:5" x14ac:dyDescent="0.25">
      <c r="A3959" s="5"/>
      <c r="B3959" s="1"/>
      <c r="C3959" s="1"/>
      <c r="D3959" s="1"/>
      <c r="E3959" s="1"/>
    </row>
    <row r="3960" spans="1:5" x14ac:dyDescent="0.25">
      <c r="A3960" s="5"/>
      <c r="B3960" s="1"/>
      <c r="C3960" s="1"/>
      <c r="D3960" s="1"/>
      <c r="E3960" s="1"/>
    </row>
    <row r="3961" spans="1:5" x14ac:dyDescent="0.25">
      <c r="A3961" s="5"/>
      <c r="B3961" s="1"/>
      <c r="C3961" s="1"/>
      <c r="D3961" s="1"/>
      <c r="E3961" s="1"/>
    </row>
    <row r="3962" spans="1:5" x14ac:dyDescent="0.25">
      <c r="A3962" s="5"/>
      <c r="B3962" s="1"/>
      <c r="C3962" s="1"/>
      <c r="D3962" s="1"/>
      <c r="E3962" s="1"/>
    </row>
    <row r="3963" spans="1:5" x14ac:dyDescent="0.25">
      <c r="A3963" s="5"/>
      <c r="B3963" s="1"/>
      <c r="C3963" s="1"/>
      <c r="D3963" s="1"/>
      <c r="E3963" s="1"/>
    </row>
    <row r="3964" spans="1:5" x14ac:dyDescent="0.25">
      <c r="A3964" s="5"/>
      <c r="B3964" s="1"/>
      <c r="C3964" s="1"/>
      <c r="D3964" s="1"/>
      <c r="E3964" s="1"/>
    </row>
    <row r="3965" spans="1:5" x14ac:dyDescent="0.25">
      <c r="A3965" s="5"/>
      <c r="B3965" s="1"/>
      <c r="C3965" s="1"/>
      <c r="D3965" s="1"/>
      <c r="E3965" s="1"/>
    </row>
    <row r="3966" spans="1:5" x14ac:dyDescent="0.25">
      <c r="A3966" s="5"/>
      <c r="B3966" s="1"/>
      <c r="C3966" s="1"/>
      <c r="D3966" s="1"/>
      <c r="E3966" s="1"/>
    </row>
    <row r="3967" spans="1:5" x14ac:dyDescent="0.25">
      <c r="A3967" s="5"/>
      <c r="B3967" s="1"/>
      <c r="C3967" s="1"/>
      <c r="D3967" s="1"/>
      <c r="E3967" s="1"/>
    </row>
    <row r="3968" spans="1:5" x14ac:dyDescent="0.25">
      <c r="A3968" s="5"/>
      <c r="B3968" s="1"/>
      <c r="C3968" s="1"/>
      <c r="D3968" s="1"/>
      <c r="E3968" s="1"/>
    </row>
    <row r="3969" spans="1:5" x14ac:dyDescent="0.25">
      <c r="A3969" s="5"/>
      <c r="B3969" s="1"/>
      <c r="C3969" s="1"/>
      <c r="D3969" s="1"/>
      <c r="E3969" s="1"/>
    </row>
    <row r="3970" spans="1:5" x14ac:dyDescent="0.25">
      <c r="A3970" s="5"/>
      <c r="B3970" s="1"/>
      <c r="C3970" s="1"/>
      <c r="D3970" s="1"/>
      <c r="E3970" s="1"/>
    </row>
    <row r="3971" spans="1:5" x14ac:dyDescent="0.25">
      <c r="A3971" s="5"/>
      <c r="B3971" s="1"/>
      <c r="C3971" s="1"/>
      <c r="D3971" s="1"/>
      <c r="E3971" s="1"/>
    </row>
    <row r="3972" spans="1:5" x14ac:dyDescent="0.25">
      <c r="A3972" s="5"/>
      <c r="B3972" s="1"/>
      <c r="C3972" s="1"/>
      <c r="D3972" s="1"/>
      <c r="E3972" s="1"/>
    </row>
    <row r="3973" spans="1:5" x14ac:dyDescent="0.25">
      <c r="A3973" s="5"/>
      <c r="B3973" s="1"/>
      <c r="C3973" s="1"/>
      <c r="D3973" s="1"/>
      <c r="E3973" s="1"/>
    </row>
    <row r="3974" spans="1:5" x14ac:dyDescent="0.25">
      <c r="A3974" s="5"/>
      <c r="B3974" s="1"/>
      <c r="C3974" s="1"/>
      <c r="D3974" s="1"/>
      <c r="E3974" s="1"/>
    </row>
    <row r="3975" spans="1:5" x14ac:dyDescent="0.25">
      <c r="A3975" s="5"/>
      <c r="B3975" s="1"/>
      <c r="C3975" s="1"/>
      <c r="D3975" s="1"/>
      <c r="E3975" s="1"/>
    </row>
    <row r="3976" spans="1:5" x14ac:dyDescent="0.25">
      <c r="A3976" s="5"/>
      <c r="B3976" s="1"/>
      <c r="C3976" s="1"/>
      <c r="D3976" s="1"/>
      <c r="E3976" s="1"/>
    </row>
    <row r="3977" spans="1:5" x14ac:dyDescent="0.25">
      <c r="A3977" s="5"/>
      <c r="B3977" s="1"/>
      <c r="C3977" s="1"/>
      <c r="D3977" s="1"/>
      <c r="E3977" s="1"/>
    </row>
    <row r="3978" spans="1:5" x14ac:dyDescent="0.25">
      <c r="A3978" s="5"/>
      <c r="B3978" s="1"/>
      <c r="C3978" s="1"/>
      <c r="D3978" s="1"/>
      <c r="E3978" s="1"/>
    </row>
    <row r="3979" spans="1:5" x14ac:dyDescent="0.25">
      <c r="A3979" s="5"/>
      <c r="B3979" s="1"/>
      <c r="C3979" s="1"/>
      <c r="D3979" s="1"/>
      <c r="E3979" s="1"/>
    </row>
    <row r="3980" spans="1:5" x14ac:dyDescent="0.25">
      <c r="A3980" s="5"/>
      <c r="B3980" s="1"/>
      <c r="C3980" s="1"/>
      <c r="D3980" s="1"/>
      <c r="E3980" s="1"/>
    </row>
    <row r="3981" spans="1:5" x14ac:dyDescent="0.25">
      <c r="A3981" s="5"/>
      <c r="B3981" s="1"/>
      <c r="C3981" s="1"/>
      <c r="D3981" s="1"/>
      <c r="E3981" s="1"/>
    </row>
    <row r="3982" spans="1:5" x14ac:dyDescent="0.25">
      <c r="A3982" s="5"/>
      <c r="B3982" s="1"/>
      <c r="C3982" s="1"/>
      <c r="D3982" s="1"/>
      <c r="E3982" s="1"/>
    </row>
    <row r="3983" spans="1:5" x14ac:dyDescent="0.25">
      <c r="A3983" s="5"/>
      <c r="B3983" s="1"/>
      <c r="C3983" s="1"/>
      <c r="D3983" s="1"/>
      <c r="E3983" s="1"/>
    </row>
    <row r="3984" spans="1:5" x14ac:dyDescent="0.25">
      <c r="A3984" s="5"/>
      <c r="B3984" s="1"/>
      <c r="C3984" s="1"/>
      <c r="D3984" s="1"/>
      <c r="E3984" s="1"/>
    </row>
    <row r="3985" spans="1:5" x14ac:dyDescent="0.25">
      <c r="A3985" s="5"/>
      <c r="B3985" s="1"/>
      <c r="C3985" s="1"/>
      <c r="D3985" s="1"/>
      <c r="E3985" s="1"/>
    </row>
    <row r="3986" spans="1:5" x14ac:dyDescent="0.25">
      <c r="A3986" s="5"/>
      <c r="B3986" s="1"/>
      <c r="C3986" s="1"/>
      <c r="D3986" s="1"/>
      <c r="E3986" s="1"/>
    </row>
    <row r="3987" spans="1:5" x14ac:dyDescent="0.25">
      <c r="A3987" s="5"/>
      <c r="B3987" s="1"/>
      <c r="C3987" s="1"/>
      <c r="D3987" s="1"/>
      <c r="E3987" s="1"/>
    </row>
    <row r="3988" spans="1:5" x14ac:dyDescent="0.25">
      <c r="A3988" s="5"/>
      <c r="B3988" s="1"/>
      <c r="C3988" s="1"/>
      <c r="D3988" s="1"/>
      <c r="E3988" s="1"/>
    </row>
    <row r="3989" spans="1:5" x14ac:dyDescent="0.25">
      <c r="A3989" s="5"/>
      <c r="B3989" s="1"/>
      <c r="C3989" s="1"/>
      <c r="D3989" s="1"/>
      <c r="E3989" s="1"/>
    </row>
    <row r="3990" spans="1:5" x14ac:dyDescent="0.25">
      <c r="A3990" s="5"/>
      <c r="B3990" s="1"/>
      <c r="C3990" s="1"/>
      <c r="D3990" s="1"/>
      <c r="E3990" s="1"/>
    </row>
    <row r="3991" spans="1:5" x14ac:dyDescent="0.25">
      <c r="A3991" s="5"/>
      <c r="B3991" s="1"/>
      <c r="C3991" s="1"/>
      <c r="D3991" s="1"/>
      <c r="E3991" s="1"/>
    </row>
    <row r="3992" spans="1:5" x14ac:dyDescent="0.25">
      <c r="A3992" s="5"/>
      <c r="B3992" s="1"/>
      <c r="C3992" s="1"/>
      <c r="D3992" s="1"/>
      <c r="E3992" s="1"/>
    </row>
    <row r="3993" spans="1:5" x14ac:dyDescent="0.25">
      <c r="A3993" s="5"/>
      <c r="B3993" s="1"/>
      <c r="C3993" s="1"/>
      <c r="D3993" s="1"/>
      <c r="E3993" s="1"/>
    </row>
    <row r="3994" spans="1:5" x14ac:dyDescent="0.25">
      <c r="A3994" s="5"/>
      <c r="B3994" s="1"/>
      <c r="C3994" s="1"/>
      <c r="D3994" s="1"/>
      <c r="E3994" s="1"/>
    </row>
    <row r="3995" spans="1:5" x14ac:dyDescent="0.25">
      <c r="A3995" s="5"/>
      <c r="B3995" s="1"/>
      <c r="C3995" s="1"/>
      <c r="D3995" s="1"/>
      <c r="E3995" s="1"/>
    </row>
    <row r="3996" spans="1:5" x14ac:dyDescent="0.25">
      <c r="A3996" s="5"/>
      <c r="B3996" s="1"/>
      <c r="C3996" s="1"/>
      <c r="D3996" s="1"/>
      <c r="E3996" s="1"/>
    </row>
    <row r="3997" spans="1:5" x14ac:dyDescent="0.25">
      <c r="A3997" s="5"/>
      <c r="B3997" s="1"/>
      <c r="C3997" s="1"/>
      <c r="D3997" s="1"/>
      <c r="E3997" s="1"/>
    </row>
    <row r="3998" spans="1:5" x14ac:dyDescent="0.25">
      <c r="A3998" s="5"/>
      <c r="B3998" s="1"/>
      <c r="C3998" s="1"/>
      <c r="D3998" s="1"/>
      <c r="E3998" s="1"/>
    </row>
    <row r="3999" spans="1:5" x14ac:dyDescent="0.25">
      <c r="A3999" s="5"/>
      <c r="B3999" s="1"/>
      <c r="C3999" s="1"/>
      <c r="D3999" s="1"/>
      <c r="E3999" s="1"/>
    </row>
    <row r="4000" spans="1:5" x14ac:dyDescent="0.25">
      <c r="A4000" s="5"/>
      <c r="B4000" s="1"/>
      <c r="C4000" s="1"/>
      <c r="D4000" s="1"/>
      <c r="E4000" s="1"/>
    </row>
    <row r="4001" spans="1:5" x14ac:dyDescent="0.25">
      <c r="A4001" s="5"/>
      <c r="B4001" s="1"/>
      <c r="C4001" s="1"/>
      <c r="D4001" s="1"/>
      <c r="E4001" s="1"/>
    </row>
    <row r="4002" spans="1:5" x14ac:dyDescent="0.25">
      <c r="A4002" s="5"/>
      <c r="B4002" s="1"/>
      <c r="C4002" s="1"/>
      <c r="D4002" s="1"/>
      <c r="E4002" s="1"/>
    </row>
    <row r="4003" spans="1:5" x14ac:dyDescent="0.25">
      <c r="A4003" s="5"/>
      <c r="B4003" s="1"/>
      <c r="C4003" s="1"/>
      <c r="D4003" s="1"/>
      <c r="E4003" s="1"/>
    </row>
    <row r="4004" spans="1:5" x14ac:dyDescent="0.25">
      <c r="A4004" s="5"/>
      <c r="B4004" s="1"/>
      <c r="C4004" s="1"/>
      <c r="D4004" s="1"/>
      <c r="E4004" s="1"/>
    </row>
    <row r="4005" spans="1:5" x14ac:dyDescent="0.25">
      <c r="A4005" s="5"/>
      <c r="B4005" s="1"/>
      <c r="C4005" s="1"/>
      <c r="D4005" s="1"/>
      <c r="E4005" s="1"/>
    </row>
    <row r="4006" spans="1:5" x14ac:dyDescent="0.25">
      <c r="A4006" s="5"/>
      <c r="B4006" s="1"/>
      <c r="C4006" s="1"/>
      <c r="D4006" s="1"/>
      <c r="E4006" s="1"/>
    </row>
    <row r="4007" spans="1:5" x14ac:dyDescent="0.25">
      <c r="A4007" s="5"/>
      <c r="B4007" s="1"/>
      <c r="C4007" s="1"/>
      <c r="D4007" s="1"/>
      <c r="E4007" s="1"/>
    </row>
    <row r="4008" spans="1:5" x14ac:dyDescent="0.25">
      <c r="A4008" s="5"/>
      <c r="B4008" s="1"/>
      <c r="C4008" s="1"/>
      <c r="D4008" s="1"/>
      <c r="E4008" s="1"/>
    </row>
    <row r="4009" spans="1:5" x14ac:dyDescent="0.25">
      <c r="A4009" s="5"/>
      <c r="B4009" s="1"/>
      <c r="C4009" s="1"/>
      <c r="D4009" s="1"/>
      <c r="E4009" s="1"/>
    </row>
    <row r="4010" spans="1:5" x14ac:dyDescent="0.25">
      <c r="A4010" s="5"/>
      <c r="B4010" s="1"/>
      <c r="C4010" s="1"/>
      <c r="D4010" s="1"/>
      <c r="E4010" s="1"/>
    </row>
    <row r="4011" spans="1:5" x14ac:dyDescent="0.25">
      <c r="A4011" s="5"/>
      <c r="B4011" s="1"/>
      <c r="C4011" s="1"/>
      <c r="D4011" s="1"/>
      <c r="E4011" s="1"/>
    </row>
    <row r="4012" spans="1:5" x14ac:dyDescent="0.25">
      <c r="A4012" s="5"/>
      <c r="B4012" s="1"/>
      <c r="C4012" s="1"/>
      <c r="D4012" s="1"/>
      <c r="E4012" s="1"/>
    </row>
    <row r="4013" spans="1:5" x14ac:dyDescent="0.25">
      <c r="A4013" s="5"/>
      <c r="B4013" s="1"/>
      <c r="C4013" s="1"/>
      <c r="D4013" s="1"/>
      <c r="E4013" s="1"/>
    </row>
    <row r="4014" spans="1:5" x14ac:dyDescent="0.25">
      <c r="A4014" s="5"/>
      <c r="B4014" s="1"/>
      <c r="C4014" s="1"/>
      <c r="D4014" s="1"/>
      <c r="E4014" s="1"/>
    </row>
    <row r="4015" spans="1:5" x14ac:dyDescent="0.25">
      <c r="A4015" s="5"/>
      <c r="B4015" s="1"/>
      <c r="C4015" s="1"/>
      <c r="D4015" s="1"/>
      <c r="E4015" s="1"/>
    </row>
    <row r="4016" spans="1:5" x14ac:dyDescent="0.25">
      <c r="A4016" s="5"/>
      <c r="B4016" s="1"/>
      <c r="C4016" s="1"/>
      <c r="D4016" s="1"/>
      <c r="E4016" s="1"/>
    </row>
    <row r="4017" spans="1:5" x14ac:dyDescent="0.25">
      <c r="A4017" s="5"/>
      <c r="B4017" s="1"/>
      <c r="C4017" s="1"/>
      <c r="D4017" s="1"/>
      <c r="E4017" s="1"/>
    </row>
    <row r="4018" spans="1:5" x14ac:dyDescent="0.25">
      <c r="A4018" s="5"/>
      <c r="B4018" s="1"/>
      <c r="C4018" s="1"/>
      <c r="D4018" s="1"/>
      <c r="E4018" s="1"/>
    </row>
    <row r="4019" spans="1:5" x14ac:dyDescent="0.25">
      <c r="A4019" s="5"/>
      <c r="B4019" s="1"/>
      <c r="C4019" s="1"/>
      <c r="D4019" s="1"/>
      <c r="E4019" s="1"/>
    </row>
    <row r="4020" spans="1:5" x14ac:dyDescent="0.25">
      <c r="A4020" s="5"/>
      <c r="B4020" s="1"/>
      <c r="C4020" s="1"/>
      <c r="D4020" s="1"/>
      <c r="E4020" s="1"/>
    </row>
    <row r="4021" spans="1:5" x14ac:dyDescent="0.25">
      <c r="A4021" s="5"/>
      <c r="B4021" s="1"/>
      <c r="C4021" s="1"/>
      <c r="D4021" s="1"/>
      <c r="E4021" s="1"/>
    </row>
    <row r="4022" spans="1:5" x14ac:dyDescent="0.25">
      <c r="A4022" s="5"/>
      <c r="B4022" s="1"/>
      <c r="C4022" s="1"/>
      <c r="D4022" s="1"/>
      <c r="E4022" s="1"/>
    </row>
    <row r="4023" spans="1:5" x14ac:dyDescent="0.25">
      <c r="A4023" s="5"/>
      <c r="B4023" s="1"/>
      <c r="C4023" s="1"/>
      <c r="D4023" s="1"/>
      <c r="E4023" s="1"/>
    </row>
    <row r="4024" spans="1:5" x14ac:dyDescent="0.25">
      <c r="A4024" s="5"/>
      <c r="B4024" s="1"/>
      <c r="C4024" s="1"/>
      <c r="D4024" s="1"/>
      <c r="E4024" s="1"/>
    </row>
    <row r="4025" spans="1:5" x14ac:dyDescent="0.25">
      <c r="A4025" s="5"/>
      <c r="B4025" s="1"/>
      <c r="C4025" s="1"/>
      <c r="D4025" s="1"/>
      <c r="E4025" s="1"/>
    </row>
    <row r="4026" spans="1:5" x14ac:dyDescent="0.25">
      <c r="A4026" s="5"/>
      <c r="B4026" s="1"/>
      <c r="C4026" s="1"/>
      <c r="D4026" s="1"/>
      <c r="E4026" s="1"/>
    </row>
    <row r="4027" spans="1:5" x14ac:dyDescent="0.25">
      <c r="A4027" s="5"/>
      <c r="B4027" s="1"/>
      <c r="C4027" s="1"/>
      <c r="D4027" s="1"/>
      <c r="E4027" s="1"/>
    </row>
    <row r="4028" spans="1:5" x14ac:dyDescent="0.25">
      <c r="A4028" s="5"/>
      <c r="B4028" s="1"/>
      <c r="C4028" s="1"/>
      <c r="D4028" s="1"/>
      <c r="E4028" s="1"/>
    </row>
    <row r="4029" spans="1:5" x14ac:dyDescent="0.25">
      <c r="A4029" s="5"/>
      <c r="B4029" s="1"/>
      <c r="C4029" s="1"/>
      <c r="D4029" s="1"/>
      <c r="E4029" s="1"/>
    </row>
    <row r="4030" spans="1:5" x14ac:dyDescent="0.25">
      <c r="A4030" s="5"/>
      <c r="B4030" s="1"/>
      <c r="C4030" s="1"/>
      <c r="D4030" s="1"/>
      <c r="E4030" s="1"/>
    </row>
    <row r="4031" spans="1:5" x14ac:dyDescent="0.25">
      <c r="A4031" s="5"/>
      <c r="B4031" s="1"/>
      <c r="C4031" s="1"/>
      <c r="D4031" s="1"/>
      <c r="E4031" s="1"/>
    </row>
    <row r="4032" spans="1:5" x14ac:dyDescent="0.25">
      <c r="A4032" s="5"/>
      <c r="B4032" s="1"/>
      <c r="C4032" s="1"/>
      <c r="D4032" s="1"/>
      <c r="E4032" s="1"/>
    </row>
    <row r="4033" spans="1:5" x14ac:dyDescent="0.25">
      <c r="A4033" s="5"/>
      <c r="B4033" s="1"/>
      <c r="C4033" s="1"/>
      <c r="D4033" s="1"/>
      <c r="E4033" s="1"/>
    </row>
    <row r="4034" spans="1:5" x14ac:dyDescent="0.25">
      <c r="A4034" s="5"/>
      <c r="B4034" s="1"/>
      <c r="C4034" s="1"/>
      <c r="D4034" s="1"/>
      <c r="E4034" s="1"/>
    </row>
    <row r="4035" spans="1:5" x14ac:dyDescent="0.25">
      <c r="A4035" s="5"/>
      <c r="B4035" s="1"/>
      <c r="C4035" s="1"/>
      <c r="D4035" s="1"/>
      <c r="E4035" s="1"/>
    </row>
    <row r="4036" spans="1:5" x14ac:dyDescent="0.25">
      <c r="A4036" s="5"/>
      <c r="B4036" s="1"/>
      <c r="C4036" s="1"/>
      <c r="D4036" s="1"/>
      <c r="E4036" s="1"/>
    </row>
    <row r="4037" spans="1:5" x14ac:dyDescent="0.25">
      <c r="A4037" s="5"/>
      <c r="B4037" s="1"/>
      <c r="C4037" s="1"/>
      <c r="D4037" s="1"/>
      <c r="E4037" s="1"/>
    </row>
    <row r="4038" spans="1:5" x14ac:dyDescent="0.25">
      <c r="A4038" s="5"/>
      <c r="B4038" s="1"/>
      <c r="C4038" s="1"/>
      <c r="D4038" s="1"/>
      <c r="E4038" s="1"/>
    </row>
    <row r="4039" spans="1:5" x14ac:dyDescent="0.25">
      <c r="A4039" s="5"/>
      <c r="B4039" s="1"/>
      <c r="C4039" s="1"/>
      <c r="D4039" s="1"/>
      <c r="E4039" s="1"/>
    </row>
    <row r="4040" spans="1:5" x14ac:dyDescent="0.25">
      <c r="A4040" s="5"/>
      <c r="B4040" s="1"/>
      <c r="C4040" s="1"/>
      <c r="D4040" s="1"/>
      <c r="E4040" s="1"/>
    </row>
    <row r="4041" spans="1:5" x14ac:dyDescent="0.25">
      <c r="A4041" s="5"/>
      <c r="B4041" s="1"/>
      <c r="C4041" s="1"/>
      <c r="D4041" s="1"/>
      <c r="E4041" s="1"/>
    </row>
    <row r="4042" spans="1:5" x14ac:dyDescent="0.25">
      <c r="A4042" s="5"/>
      <c r="B4042" s="1"/>
      <c r="C4042" s="1"/>
      <c r="D4042" s="1"/>
      <c r="E4042" s="1"/>
    </row>
    <row r="4043" spans="1:5" x14ac:dyDescent="0.25">
      <c r="A4043" s="5"/>
      <c r="B4043" s="1"/>
      <c r="C4043" s="1"/>
      <c r="D4043" s="1"/>
      <c r="E4043" s="1"/>
    </row>
    <row r="4044" spans="1:5" x14ac:dyDescent="0.25">
      <c r="A4044" s="5"/>
      <c r="B4044" s="1"/>
      <c r="C4044" s="1"/>
      <c r="D4044" s="1"/>
      <c r="E4044" s="1"/>
    </row>
    <row r="4045" spans="1:5" x14ac:dyDescent="0.25">
      <c r="A4045" s="5"/>
      <c r="B4045" s="1"/>
      <c r="C4045" s="1"/>
      <c r="D4045" s="1"/>
      <c r="E4045" s="1"/>
    </row>
    <row r="4046" spans="1:5" x14ac:dyDescent="0.25">
      <c r="A4046" s="5"/>
      <c r="B4046" s="1"/>
      <c r="C4046" s="1"/>
      <c r="D4046" s="1"/>
      <c r="E4046" s="1"/>
    </row>
    <row r="4047" spans="1:5" x14ac:dyDescent="0.25">
      <c r="A4047" s="5"/>
      <c r="B4047" s="1"/>
      <c r="C4047" s="1"/>
      <c r="D4047" s="1"/>
      <c r="E4047" s="1"/>
    </row>
    <row r="4048" spans="1:5" x14ac:dyDescent="0.25">
      <c r="A4048" s="5"/>
      <c r="B4048" s="1"/>
      <c r="C4048" s="1"/>
      <c r="D4048" s="1"/>
      <c r="E4048" s="1"/>
    </row>
    <row r="4049" spans="1:5" x14ac:dyDescent="0.25">
      <c r="A4049" s="5"/>
      <c r="B4049" s="1"/>
      <c r="C4049" s="1"/>
      <c r="D4049" s="1"/>
      <c r="E4049" s="1"/>
    </row>
    <row r="4050" spans="1:5" x14ac:dyDescent="0.25">
      <c r="A4050" s="5"/>
      <c r="B4050" s="1"/>
      <c r="C4050" s="1"/>
      <c r="D4050" s="1"/>
      <c r="E4050" s="1"/>
    </row>
    <row r="4051" spans="1:5" x14ac:dyDescent="0.25">
      <c r="A4051" s="5"/>
      <c r="B4051" s="1"/>
      <c r="C4051" s="1"/>
      <c r="D4051" s="1"/>
      <c r="E4051" s="1"/>
    </row>
    <row r="4052" spans="1:5" x14ac:dyDescent="0.25">
      <c r="A4052" s="5"/>
      <c r="B4052" s="1"/>
      <c r="C4052" s="1"/>
      <c r="D4052" s="1"/>
      <c r="E4052" s="1"/>
    </row>
    <row r="4053" spans="1:5" x14ac:dyDescent="0.25">
      <c r="A4053" s="5"/>
      <c r="B4053" s="1"/>
      <c r="C4053" s="1"/>
      <c r="D4053" s="1"/>
      <c r="E4053" s="1"/>
    </row>
    <row r="4054" spans="1:5" x14ac:dyDescent="0.25">
      <c r="A4054" s="5"/>
      <c r="B4054" s="1"/>
      <c r="C4054" s="1"/>
      <c r="D4054" s="1"/>
      <c r="E4054" s="1"/>
    </row>
    <row r="4055" spans="1:5" x14ac:dyDescent="0.25">
      <c r="A4055" s="5"/>
      <c r="B4055" s="1"/>
      <c r="C4055" s="1"/>
      <c r="D4055" s="1"/>
      <c r="E4055" s="1"/>
    </row>
    <row r="4056" spans="1:5" x14ac:dyDescent="0.25">
      <c r="A4056" s="5"/>
      <c r="B4056" s="1"/>
      <c r="C4056" s="1"/>
      <c r="D4056" s="1"/>
      <c r="E4056" s="1"/>
    </row>
    <row r="4057" spans="1:5" x14ac:dyDescent="0.25">
      <c r="A4057" s="5"/>
      <c r="B4057" s="1"/>
      <c r="C4057" s="1"/>
      <c r="D4057" s="1"/>
      <c r="E4057" s="1"/>
    </row>
    <row r="4058" spans="1:5" x14ac:dyDescent="0.25">
      <c r="A4058" s="5"/>
      <c r="B4058" s="1"/>
      <c r="C4058" s="1"/>
      <c r="D4058" s="1"/>
      <c r="E4058" s="1"/>
    </row>
    <row r="4059" spans="1:5" x14ac:dyDescent="0.25">
      <c r="A4059" s="5"/>
      <c r="B4059" s="1"/>
      <c r="C4059" s="1"/>
      <c r="D4059" s="1"/>
      <c r="E4059" s="1"/>
    </row>
    <row r="4060" spans="1:5" x14ac:dyDescent="0.25">
      <c r="A4060" s="5"/>
      <c r="B4060" s="1"/>
      <c r="C4060" s="1"/>
      <c r="D4060" s="1"/>
      <c r="E4060" s="1"/>
    </row>
    <row r="4061" spans="1:5" x14ac:dyDescent="0.25">
      <c r="A4061" s="5"/>
      <c r="B4061" s="1"/>
      <c r="C4061" s="1"/>
      <c r="D4061" s="1"/>
      <c r="E4061" s="1"/>
    </row>
    <row r="4062" spans="1:5" x14ac:dyDescent="0.25">
      <c r="A4062" s="5"/>
      <c r="B4062" s="1"/>
      <c r="C4062" s="1"/>
      <c r="D4062" s="1"/>
      <c r="E4062" s="1"/>
    </row>
    <row r="4063" spans="1:5" x14ac:dyDescent="0.25">
      <c r="A4063" s="5"/>
      <c r="B4063" s="1"/>
      <c r="C4063" s="1"/>
      <c r="D4063" s="1"/>
      <c r="E4063" s="1"/>
    </row>
    <row r="4064" spans="1:5" x14ac:dyDescent="0.25">
      <c r="A4064" s="5"/>
      <c r="B4064" s="1"/>
      <c r="C4064" s="1"/>
      <c r="D4064" s="1"/>
      <c r="E4064" s="1"/>
    </row>
    <row r="4065" spans="1:5" x14ac:dyDescent="0.25">
      <c r="A4065" s="5"/>
      <c r="B4065" s="1"/>
      <c r="C4065" s="1"/>
      <c r="D4065" s="1"/>
      <c r="E4065" s="1"/>
    </row>
    <row r="4066" spans="1:5" x14ac:dyDescent="0.25">
      <c r="A4066" s="5"/>
      <c r="B4066" s="1"/>
      <c r="C4066" s="1"/>
      <c r="D4066" s="1"/>
      <c r="E4066" s="1"/>
    </row>
    <row r="4067" spans="1:5" x14ac:dyDescent="0.25">
      <c r="A4067" s="5"/>
      <c r="B4067" s="1"/>
      <c r="C4067" s="1"/>
      <c r="D4067" s="1"/>
      <c r="E4067" s="1"/>
    </row>
    <row r="4068" spans="1:5" x14ac:dyDescent="0.25">
      <c r="A4068" s="5"/>
      <c r="B4068" s="1"/>
      <c r="C4068" s="1"/>
      <c r="D4068" s="1"/>
      <c r="E4068" s="1"/>
    </row>
    <row r="4069" spans="1:5" x14ac:dyDescent="0.25">
      <c r="A4069" s="5"/>
      <c r="B4069" s="1"/>
      <c r="C4069" s="1"/>
      <c r="D4069" s="1"/>
      <c r="E4069" s="1"/>
    </row>
    <row r="4070" spans="1:5" x14ac:dyDescent="0.25">
      <c r="A4070" s="5"/>
      <c r="B4070" s="1"/>
      <c r="C4070" s="1"/>
      <c r="D4070" s="1"/>
      <c r="E4070" s="1"/>
    </row>
    <row r="4071" spans="1:5" x14ac:dyDescent="0.25">
      <c r="A4071" s="5"/>
      <c r="B4071" s="1"/>
      <c r="C4071" s="1"/>
      <c r="D4071" s="1"/>
      <c r="E4071" s="1"/>
    </row>
    <row r="4072" spans="1:5" x14ac:dyDescent="0.25">
      <c r="A4072" s="5"/>
      <c r="B4072" s="1"/>
      <c r="C4072" s="1"/>
      <c r="D4072" s="1"/>
      <c r="E4072" s="1"/>
    </row>
    <row r="4073" spans="1:5" x14ac:dyDescent="0.25">
      <c r="A4073" s="5"/>
      <c r="B4073" s="1"/>
      <c r="C4073" s="1"/>
      <c r="D4073" s="1"/>
      <c r="E4073" s="1"/>
    </row>
    <row r="4074" spans="1:5" x14ac:dyDescent="0.25">
      <c r="A4074" s="5"/>
      <c r="B4074" s="1"/>
      <c r="C4074" s="1"/>
      <c r="D4074" s="1"/>
      <c r="E4074" s="1"/>
    </row>
    <row r="4075" spans="1:5" x14ac:dyDescent="0.25">
      <c r="A4075" s="5"/>
      <c r="B4075" s="1"/>
      <c r="C4075" s="1"/>
      <c r="D4075" s="1"/>
      <c r="E4075" s="1"/>
    </row>
    <row r="4076" spans="1:5" x14ac:dyDescent="0.25">
      <c r="A4076" s="5"/>
      <c r="B4076" s="1"/>
      <c r="C4076" s="1"/>
      <c r="D4076" s="1"/>
      <c r="E4076" s="1"/>
    </row>
    <row r="4077" spans="1:5" x14ac:dyDescent="0.25">
      <c r="A4077" s="5"/>
      <c r="B4077" s="1"/>
      <c r="C4077" s="1"/>
      <c r="D4077" s="1"/>
      <c r="E4077" s="1"/>
    </row>
    <row r="4078" spans="1:5" x14ac:dyDescent="0.25">
      <c r="A4078" s="5"/>
      <c r="B4078" s="1"/>
      <c r="C4078" s="1"/>
      <c r="D4078" s="1"/>
      <c r="E4078" s="1"/>
    </row>
    <row r="4079" spans="1:5" x14ac:dyDescent="0.25">
      <c r="A4079" s="5"/>
      <c r="B4079" s="1"/>
      <c r="C4079" s="1"/>
      <c r="D4079" s="1"/>
      <c r="E4079" s="1"/>
    </row>
    <row r="4080" spans="1:5" x14ac:dyDescent="0.25">
      <c r="A4080" s="5"/>
      <c r="B4080" s="1"/>
      <c r="C4080" s="1"/>
      <c r="D4080" s="1"/>
      <c r="E4080" s="1"/>
    </row>
    <row r="4081" spans="1:5" x14ac:dyDescent="0.25">
      <c r="A4081" s="5"/>
      <c r="B4081" s="1"/>
      <c r="C4081" s="1"/>
      <c r="D4081" s="1"/>
      <c r="E4081" s="1"/>
    </row>
    <row r="4082" spans="1:5" x14ac:dyDescent="0.25">
      <c r="A4082" s="5"/>
      <c r="B4082" s="1"/>
      <c r="C4082" s="1"/>
      <c r="D4082" s="1"/>
      <c r="E4082" s="1"/>
    </row>
    <row r="4083" spans="1:5" x14ac:dyDescent="0.25">
      <c r="A4083" s="5"/>
      <c r="B4083" s="1"/>
      <c r="C4083" s="1"/>
      <c r="D4083" s="1"/>
      <c r="E4083" s="1"/>
    </row>
    <row r="4084" spans="1:5" x14ac:dyDescent="0.25">
      <c r="A4084" s="5"/>
      <c r="B4084" s="1"/>
      <c r="C4084" s="1"/>
      <c r="D4084" s="1"/>
      <c r="E4084" s="1"/>
    </row>
    <row r="4085" spans="1:5" x14ac:dyDescent="0.25">
      <c r="A4085" s="5"/>
      <c r="B4085" s="1"/>
      <c r="C4085" s="1"/>
      <c r="D4085" s="1"/>
      <c r="E4085" s="1"/>
    </row>
    <row r="4086" spans="1:5" x14ac:dyDescent="0.25">
      <c r="A4086" s="5"/>
      <c r="B4086" s="1"/>
      <c r="C4086" s="1"/>
      <c r="D4086" s="1"/>
      <c r="E4086" s="1"/>
    </row>
    <row r="4087" spans="1:5" x14ac:dyDescent="0.25">
      <c r="A4087" s="5"/>
      <c r="B4087" s="1"/>
      <c r="C4087" s="1"/>
      <c r="D4087" s="1"/>
      <c r="E4087" s="1"/>
    </row>
    <row r="4088" spans="1:5" x14ac:dyDescent="0.25">
      <c r="A4088" s="5"/>
      <c r="B4088" s="1"/>
      <c r="C4088" s="1"/>
      <c r="D4088" s="1"/>
      <c r="E4088" s="1"/>
    </row>
    <row r="4089" spans="1:5" x14ac:dyDescent="0.25">
      <c r="A4089" s="5"/>
      <c r="B4089" s="1"/>
      <c r="C4089" s="1"/>
      <c r="D4089" s="1"/>
      <c r="E4089" s="1"/>
    </row>
    <row r="4090" spans="1:5" x14ac:dyDescent="0.25">
      <c r="A4090" s="5"/>
      <c r="B4090" s="1"/>
      <c r="C4090" s="1"/>
      <c r="D4090" s="1"/>
      <c r="E4090" s="1"/>
    </row>
    <row r="4091" spans="1:5" x14ac:dyDescent="0.25">
      <c r="A4091" s="5"/>
      <c r="B4091" s="1"/>
      <c r="C4091" s="1"/>
      <c r="D4091" s="1"/>
      <c r="E4091" s="1"/>
    </row>
    <row r="4092" spans="1:5" x14ac:dyDescent="0.25">
      <c r="A4092" s="5"/>
      <c r="B4092" s="1"/>
      <c r="C4092" s="1"/>
      <c r="D4092" s="1"/>
      <c r="E4092" s="1"/>
    </row>
    <row r="4093" spans="1:5" x14ac:dyDescent="0.25">
      <c r="A4093" s="5"/>
      <c r="B4093" s="1"/>
      <c r="C4093" s="1"/>
      <c r="D4093" s="1"/>
      <c r="E4093" s="1"/>
    </row>
    <row r="4094" spans="1:5" x14ac:dyDescent="0.25">
      <c r="A4094" s="5"/>
      <c r="B4094" s="1"/>
      <c r="C4094" s="1"/>
      <c r="D4094" s="1"/>
      <c r="E4094" s="1"/>
    </row>
    <row r="4095" spans="1:5" x14ac:dyDescent="0.25">
      <c r="A4095" s="5"/>
      <c r="B4095" s="1"/>
      <c r="C4095" s="1"/>
      <c r="D4095" s="1"/>
      <c r="E4095" s="1"/>
    </row>
    <row r="4096" spans="1:5" x14ac:dyDescent="0.25">
      <c r="A4096" s="5"/>
      <c r="B4096" s="1"/>
      <c r="C4096" s="1"/>
      <c r="D4096" s="1"/>
      <c r="E4096" s="1"/>
    </row>
    <row r="4097" spans="1:5" x14ac:dyDescent="0.25">
      <c r="A4097" s="5"/>
      <c r="B4097" s="1"/>
      <c r="C4097" s="1"/>
      <c r="D4097" s="1"/>
      <c r="E4097" s="1"/>
    </row>
    <row r="4098" spans="1:5" x14ac:dyDescent="0.25">
      <c r="A4098" s="5"/>
      <c r="B4098" s="1"/>
      <c r="C4098" s="1"/>
      <c r="D4098" s="1"/>
      <c r="E4098" s="1"/>
    </row>
    <row r="4099" spans="1:5" x14ac:dyDescent="0.25">
      <c r="A4099" s="5"/>
      <c r="B4099" s="1"/>
      <c r="C4099" s="1"/>
      <c r="D4099" s="1"/>
      <c r="E4099" s="1"/>
    </row>
    <row r="4100" spans="1:5" x14ac:dyDescent="0.25">
      <c r="A4100" s="5"/>
      <c r="B4100" s="1"/>
      <c r="C4100" s="1"/>
      <c r="D4100" s="1"/>
      <c r="E4100" s="1"/>
    </row>
    <row r="4101" spans="1:5" x14ac:dyDescent="0.25">
      <c r="A4101" s="5"/>
      <c r="B4101" s="1"/>
      <c r="C4101" s="1"/>
      <c r="D4101" s="1"/>
      <c r="E4101" s="1"/>
    </row>
    <row r="4102" spans="1:5" x14ac:dyDescent="0.25">
      <c r="A4102" s="5"/>
      <c r="B4102" s="1"/>
      <c r="C4102" s="1"/>
      <c r="D4102" s="1"/>
      <c r="E4102" s="1"/>
    </row>
    <row r="4103" spans="1:5" x14ac:dyDescent="0.25">
      <c r="A4103" s="5"/>
      <c r="B4103" s="1"/>
      <c r="C4103" s="1"/>
      <c r="D4103" s="1"/>
      <c r="E4103" s="1"/>
    </row>
    <row r="4104" spans="1:5" x14ac:dyDescent="0.25">
      <c r="A4104" s="5"/>
      <c r="B4104" s="1"/>
      <c r="C4104" s="1"/>
      <c r="D4104" s="1"/>
      <c r="E4104" s="1"/>
    </row>
    <row r="4105" spans="1:5" x14ac:dyDescent="0.25">
      <c r="A4105" s="5"/>
      <c r="B4105" s="1"/>
      <c r="C4105" s="1"/>
      <c r="D4105" s="1"/>
      <c r="E4105" s="1"/>
    </row>
    <row r="4106" spans="1:5" x14ac:dyDescent="0.25">
      <c r="A4106" s="5"/>
      <c r="B4106" s="1"/>
      <c r="C4106" s="1"/>
      <c r="D4106" s="1"/>
      <c r="E4106" s="1"/>
    </row>
    <row r="4107" spans="1:5" x14ac:dyDescent="0.25">
      <c r="A4107" s="5"/>
      <c r="B4107" s="1"/>
      <c r="C4107" s="1"/>
      <c r="D4107" s="1"/>
      <c r="E4107" s="1"/>
    </row>
    <row r="4108" spans="1:5" x14ac:dyDescent="0.25">
      <c r="A4108" s="5"/>
      <c r="B4108" s="1"/>
      <c r="C4108" s="1"/>
      <c r="D4108" s="1"/>
      <c r="E4108" s="1"/>
    </row>
    <row r="4109" spans="1:5" x14ac:dyDescent="0.25">
      <c r="A4109" s="5"/>
      <c r="B4109" s="1"/>
      <c r="C4109" s="1"/>
      <c r="D4109" s="1"/>
      <c r="E4109" s="1"/>
    </row>
    <row r="4110" spans="1:5" x14ac:dyDescent="0.25">
      <c r="A4110" s="5"/>
      <c r="B4110" s="1"/>
      <c r="C4110" s="1"/>
      <c r="D4110" s="1"/>
      <c r="E4110" s="1"/>
    </row>
    <row r="4111" spans="1:5" x14ac:dyDescent="0.25">
      <c r="A4111" s="5"/>
      <c r="B4111" s="1"/>
      <c r="C4111" s="1"/>
      <c r="D4111" s="1"/>
      <c r="E4111" s="1"/>
    </row>
    <row r="4112" spans="1:5" x14ac:dyDescent="0.25">
      <c r="A4112" s="5"/>
      <c r="B4112" s="1"/>
      <c r="C4112" s="1"/>
      <c r="D4112" s="1"/>
      <c r="E4112" s="1"/>
    </row>
    <row r="4113" spans="1:5" x14ac:dyDescent="0.25">
      <c r="A4113" s="5"/>
      <c r="B4113" s="1"/>
      <c r="C4113" s="1"/>
      <c r="D4113" s="1"/>
      <c r="E4113" s="1"/>
    </row>
    <row r="4114" spans="1:5" x14ac:dyDescent="0.25">
      <c r="A4114" s="5"/>
      <c r="B4114" s="1"/>
      <c r="C4114" s="1"/>
      <c r="D4114" s="1"/>
      <c r="E4114" s="1"/>
    </row>
    <row r="4115" spans="1:5" x14ac:dyDescent="0.25">
      <c r="A4115" s="5"/>
      <c r="B4115" s="1"/>
      <c r="C4115" s="1"/>
      <c r="D4115" s="1"/>
      <c r="E4115" s="1"/>
    </row>
    <row r="4116" spans="1:5" x14ac:dyDescent="0.25">
      <c r="A4116" s="5"/>
      <c r="B4116" s="1"/>
      <c r="C4116" s="1"/>
      <c r="D4116" s="1"/>
      <c r="E4116" s="1"/>
    </row>
    <row r="4117" spans="1:5" x14ac:dyDescent="0.25">
      <c r="A4117" s="5"/>
      <c r="B4117" s="1"/>
      <c r="C4117" s="1"/>
      <c r="D4117" s="1"/>
      <c r="E4117" s="1"/>
    </row>
    <row r="4118" spans="1:5" x14ac:dyDescent="0.25">
      <c r="A4118" s="5"/>
      <c r="B4118" s="1"/>
      <c r="C4118" s="1"/>
      <c r="D4118" s="1"/>
      <c r="E4118" s="1"/>
    </row>
    <row r="4119" spans="1:5" x14ac:dyDescent="0.25">
      <c r="A4119" s="5"/>
      <c r="B4119" s="1"/>
      <c r="C4119" s="1"/>
      <c r="D4119" s="1"/>
      <c r="E4119" s="1"/>
    </row>
    <row r="4120" spans="1:5" x14ac:dyDescent="0.25">
      <c r="A4120" s="5"/>
      <c r="B4120" s="1"/>
      <c r="C4120" s="1"/>
      <c r="D4120" s="1"/>
      <c r="E4120" s="1"/>
    </row>
    <row r="4121" spans="1:5" x14ac:dyDescent="0.25">
      <c r="A4121" s="5"/>
      <c r="B4121" s="1"/>
      <c r="C4121" s="1"/>
      <c r="D4121" s="1"/>
      <c r="E4121" s="1"/>
    </row>
    <row r="4122" spans="1:5" x14ac:dyDescent="0.25">
      <c r="A4122" s="5"/>
      <c r="B4122" s="1"/>
      <c r="C4122" s="1"/>
      <c r="D4122" s="1"/>
      <c r="E4122" s="1"/>
    </row>
    <row r="4123" spans="1:5" x14ac:dyDescent="0.25">
      <c r="A4123" s="5"/>
      <c r="B4123" s="1"/>
      <c r="C4123" s="1"/>
      <c r="D4123" s="1"/>
      <c r="E4123" s="1"/>
    </row>
    <row r="4124" spans="1:5" x14ac:dyDescent="0.25">
      <c r="A4124" s="5"/>
      <c r="B4124" s="1"/>
      <c r="C4124" s="1"/>
      <c r="D4124" s="1"/>
      <c r="E4124" s="1"/>
    </row>
    <row r="4125" spans="1:5" x14ac:dyDescent="0.25">
      <c r="A4125" s="5"/>
      <c r="B4125" s="1"/>
      <c r="C4125" s="1"/>
      <c r="D4125" s="1"/>
      <c r="E4125" s="1"/>
    </row>
    <row r="4126" spans="1:5" x14ac:dyDescent="0.25">
      <c r="A4126" s="5"/>
      <c r="B4126" s="1"/>
      <c r="C4126" s="1"/>
      <c r="D4126" s="1"/>
      <c r="E4126" s="1"/>
    </row>
    <row r="4127" spans="1:5" x14ac:dyDescent="0.25">
      <c r="A4127" s="5"/>
      <c r="B4127" s="1"/>
      <c r="C4127" s="1"/>
      <c r="D4127" s="1"/>
      <c r="E4127" s="1"/>
    </row>
    <row r="4128" spans="1:5" x14ac:dyDescent="0.25">
      <c r="A4128" s="5"/>
      <c r="B4128" s="1"/>
      <c r="C4128" s="1"/>
      <c r="D4128" s="1"/>
      <c r="E4128" s="1"/>
    </row>
    <row r="4129" spans="1:5" x14ac:dyDescent="0.25">
      <c r="A4129" s="5"/>
      <c r="B4129" s="1"/>
      <c r="C4129" s="1"/>
      <c r="D4129" s="1"/>
      <c r="E4129" s="1"/>
    </row>
    <row r="4130" spans="1:5" x14ac:dyDescent="0.25">
      <c r="A4130" s="5"/>
      <c r="B4130" s="1"/>
      <c r="C4130" s="1"/>
      <c r="D4130" s="1"/>
      <c r="E413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8DE5-1C5F-4CD5-83EA-7FA1E773E269}">
  <sheetPr codeName="Sheet9"/>
  <dimension ref="A1:F3844"/>
  <sheetViews>
    <sheetView workbookViewId="0">
      <selection activeCell="D12" sqref="D12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</row>
    <row r="2" spans="1:6" x14ac:dyDescent="0.25">
      <c r="A2" s="7">
        <v>45717</v>
      </c>
      <c r="B2" s="1">
        <v>19278.45</v>
      </c>
      <c r="C2" s="1">
        <v>20989.58</v>
      </c>
      <c r="D2" s="1">
        <v>21073.8</v>
      </c>
      <c r="E2" s="1">
        <v>18799.2</v>
      </c>
      <c r="F2" s="2">
        <f>(B2-C2)/C2</f>
        <v>-8.152283180511477E-2</v>
      </c>
    </row>
    <row r="3" spans="1:6" x14ac:dyDescent="0.25">
      <c r="A3" s="7">
        <v>45689</v>
      </c>
      <c r="B3" s="1">
        <v>20884.41</v>
      </c>
      <c r="C3" s="1">
        <v>21084.639999999999</v>
      </c>
      <c r="D3" s="1">
        <v>22222.61</v>
      </c>
      <c r="E3" s="1">
        <v>20407.45</v>
      </c>
      <c r="F3" s="2">
        <f t="shared" ref="F3:F66" si="0">(B3-C3)/C3</f>
        <v>-9.4964865418617327E-3</v>
      </c>
    </row>
    <row r="4" spans="1:6" x14ac:dyDescent="0.25">
      <c r="A4" s="7">
        <v>45658</v>
      </c>
      <c r="B4" s="1">
        <v>21478.05</v>
      </c>
      <c r="C4" s="1">
        <v>21120.05</v>
      </c>
      <c r="D4" s="1">
        <v>21945.48</v>
      </c>
      <c r="E4" s="1">
        <v>20538.330000000002</v>
      </c>
      <c r="F4" s="2">
        <f t="shared" si="0"/>
        <v>1.6950717446218167E-2</v>
      </c>
    </row>
    <row r="5" spans="1:6" x14ac:dyDescent="0.25">
      <c r="A5" s="7">
        <v>45627</v>
      </c>
      <c r="B5" s="1">
        <v>21012.17</v>
      </c>
      <c r="C5" s="1">
        <v>20971.759999999998</v>
      </c>
      <c r="D5" s="1">
        <v>22133.22</v>
      </c>
      <c r="E5" s="1">
        <v>20913.72</v>
      </c>
      <c r="F5" s="2">
        <f t="shared" si="0"/>
        <v>1.9268769049426398E-3</v>
      </c>
    </row>
    <row r="6" spans="1:6" x14ac:dyDescent="0.25">
      <c r="A6" s="7">
        <v>45597</v>
      </c>
      <c r="B6" s="1">
        <v>20930.37</v>
      </c>
      <c r="C6" s="1">
        <v>19955.830000000002</v>
      </c>
      <c r="D6" s="1">
        <v>21182.03</v>
      </c>
      <c r="E6" s="1">
        <v>19898.57</v>
      </c>
      <c r="F6" s="2">
        <f t="shared" si="0"/>
        <v>4.8834851770134198E-2</v>
      </c>
    </row>
    <row r="7" spans="1:6" x14ac:dyDescent="0.25">
      <c r="A7" s="7">
        <v>45566</v>
      </c>
      <c r="B7" s="1">
        <v>19890.41</v>
      </c>
      <c r="C7" s="1">
        <v>20046.060000000001</v>
      </c>
      <c r="D7" s="1">
        <v>20600.099999999999</v>
      </c>
      <c r="E7" s="1">
        <v>19622.29</v>
      </c>
      <c r="F7" s="2">
        <f t="shared" si="0"/>
        <v>-7.7646180845513503E-3</v>
      </c>
    </row>
    <row r="8" spans="1:6" x14ac:dyDescent="0.25">
      <c r="A8" s="7">
        <v>45536</v>
      </c>
      <c r="B8" s="1">
        <v>20060.689999999999</v>
      </c>
      <c r="C8" s="1">
        <v>19438.11</v>
      </c>
      <c r="D8" s="1">
        <v>20273.3</v>
      </c>
      <c r="E8" s="1">
        <v>18400.97</v>
      </c>
      <c r="F8" s="2">
        <f t="shared" si="0"/>
        <v>3.2028834079033307E-2</v>
      </c>
    </row>
    <row r="9" spans="1:6" x14ac:dyDescent="0.25">
      <c r="A9" s="7">
        <v>45505</v>
      </c>
      <c r="B9" s="1">
        <v>19574.64</v>
      </c>
      <c r="C9" s="1">
        <v>19375.97</v>
      </c>
      <c r="D9" s="1">
        <v>19938.89</v>
      </c>
      <c r="E9" s="1">
        <v>17435.39</v>
      </c>
      <c r="F9" s="2">
        <f t="shared" si="0"/>
        <v>1.0253422151252209E-2</v>
      </c>
    </row>
    <row r="10" spans="1:6" x14ac:dyDescent="0.25">
      <c r="A10" s="7">
        <v>45474</v>
      </c>
      <c r="B10" s="1">
        <v>19362.43</v>
      </c>
      <c r="C10" s="1">
        <v>19720.11</v>
      </c>
      <c r="D10" s="1">
        <v>20690.97</v>
      </c>
      <c r="E10" s="1">
        <v>18667.22</v>
      </c>
      <c r="F10" s="2">
        <f t="shared" si="0"/>
        <v>-1.8137829859975439E-2</v>
      </c>
    </row>
    <row r="11" spans="1:6" x14ac:dyDescent="0.25">
      <c r="A11" s="7">
        <v>45444</v>
      </c>
      <c r="B11" s="1">
        <v>19682.87</v>
      </c>
      <c r="C11" s="1">
        <v>18666.72</v>
      </c>
      <c r="D11" s="1">
        <v>20017.72</v>
      </c>
      <c r="E11" s="1">
        <v>18392.57</v>
      </c>
      <c r="F11" s="2">
        <f t="shared" si="0"/>
        <v>5.4436451610138138E-2</v>
      </c>
    </row>
    <row r="12" spans="1:6" x14ac:dyDescent="0.25">
      <c r="A12" s="7">
        <v>45413</v>
      </c>
      <c r="B12" s="1">
        <v>18536.650000000001</v>
      </c>
      <c r="C12" s="1">
        <v>17382.78</v>
      </c>
      <c r="D12" s="1">
        <v>18907.54</v>
      </c>
      <c r="E12" s="1">
        <v>17284.37</v>
      </c>
      <c r="F12" s="2">
        <f t="shared" si="0"/>
        <v>6.6380061186990955E-2</v>
      </c>
    </row>
    <row r="13" spans="1:6" x14ac:dyDescent="0.25">
      <c r="A13" s="7">
        <v>45383</v>
      </c>
      <c r="B13" s="1">
        <v>17440.689999999999</v>
      </c>
      <c r="C13" s="1">
        <v>18280.82</v>
      </c>
      <c r="D13" s="1">
        <v>18391.580000000002</v>
      </c>
      <c r="E13" s="1">
        <v>16973.939999999999</v>
      </c>
      <c r="F13" s="2">
        <f t="shared" si="0"/>
        <v>-4.5956910029200063E-2</v>
      </c>
    </row>
    <row r="14" spans="1:6" x14ac:dyDescent="0.25">
      <c r="A14" s="7">
        <v>45352</v>
      </c>
      <c r="B14" s="1">
        <v>18254.689999999999</v>
      </c>
      <c r="C14" s="1">
        <v>18069.29</v>
      </c>
      <c r="D14" s="1">
        <v>18464.7</v>
      </c>
      <c r="E14" s="1">
        <v>17764.990000000002</v>
      </c>
      <c r="F14" s="2">
        <f t="shared" si="0"/>
        <v>1.0260502764635346E-2</v>
      </c>
    </row>
    <row r="15" spans="1:6" x14ac:dyDescent="0.25">
      <c r="A15" s="7">
        <v>45323</v>
      </c>
      <c r="B15" s="1">
        <v>18043.849999999999</v>
      </c>
      <c r="C15" s="1">
        <v>17216.990000000002</v>
      </c>
      <c r="D15" s="1">
        <v>18091.62</v>
      </c>
      <c r="E15" s="1">
        <v>17175.830000000002</v>
      </c>
      <c r="F15" s="2">
        <f t="shared" si="0"/>
        <v>4.8025816359305362E-2</v>
      </c>
    </row>
    <row r="16" spans="1:6" x14ac:dyDescent="0.25">
      <c r="A16" s="7">
        <v>45292</v>
      </c>
      <c r="B16" s="1">
        <v>17137.240000000002</v>
      </c>
      <c r="C16" s="1">
        <v>16667.3</v>
      </c>
      <c r="D16" s="1">
        <v>17665.259999999998</v>
      </c>
      <c r="E16" s="1">
        <v>16249.19</v>
      </c>
      <c r="F16" s="2">
        <f t="shared" si="0"/>
        <v>2.8195328577514195E-2</v>
      </c>
    </row>
    <row r="17" spans="1:6" x14ac:dyDescent="0.25">
      <c r="A17" s="7">
        <v>45261</v>
      </c>
      <c r="B17" s="1">
        <v>16825.93</v>
      </c>
      <c r="C17" s="1">
        <v>15892.59</v>
      </c>
      <c r="D17" s="1">
        <v>16969.169999999998</v>
      </c>
      <c r="E17" s="1">
        <v>15695.58</v>
      </c>
      <c r="F17" s="2">
        <f t="shared" si="0"/>
        <v>5.8727998394220209E-2</v>
      </c>
    </row>
    <row r="18" spans="1:6" x14ac:dyDescent="0.25">
      <c r="A18" s="7">
        <v>45231</v>
      </c>
      <c r="B18" s="1">
        <v>15947.87</v>
      </c>
      <c r="C18" s="1">
        <v>14453.68</v>
      </c>
      <c r="D18" s="1">
        <v>16166.51</v>
      </c>
      <c r="E18" s="1">
        <v>14441.9</v>
      </c>
      <c r="F18" s="2">
        <f t="shared" si="0"/>
        <v>0.103377824886119</v>
      </c>
    </row>
    <row r="19" spans="1:6" x14ac:dyDescent="0.25">
      <c r="A19" s="7">
        <v>45200</v>
      </c>
      <c r="B19" s="1">
        <v>14409.78</v>
      </c>
      <c r="C19" s="1">
        <v>14717.9</v>
      </c>
      <c r="D19" s="1">
        <v>15333.98</v>
      </c>
      <c r="E19" s="1">
        <v>14058.33</v>
      </c>
      <c r="F19" s="2">
        <f t="shared" si="0"/>
        <v>-2.0935051875607184E-2</v>
      </c>
    </row>
    <row r="20" spans="1:6" x14ac:dyDescent="0.25">
      <c r="A20" s="7">
        <v>45170</v>
      </c>
      <c r="B20" s="1">
        <v>14715.24</v>
      </c>
      <c r="C20" s="1">
        <v>15600.95</v>
      </c>
      <c r="D20" s="1">
        <v>15618.85</v>
      </c>
      <c r="E20" s="1">
        <v>14432.6</v>
      </c>
      <c r="F20" s="2">
        <f t="shared" si="0"/>
        <v>-5.6772824731827286E-2</v>
      </c>
    </row>
    <row r="21" spans="1:6" x14ac:dyDescent="0.25">
      <c r="A21" s="7">
        <v>45139</v>
      </c>
      <c r="B21" s="1">
        <v>15501.07</v>
      </c>
      <c r="C21" s="1">
        <v>15696.98</v>
      </c>
      <c r="D21" s="1">
        <v>15748.43</v>
      </c>
      <c r="E21" s="1">
        <v>14557.83</v>
      </c>
      <c r="F21" s="2">
        <f t="shared" si="0"/>
        <v>-1.2480744703758293E-2</v>
      </c>
    </row>
    <row r="22" spans="1:6" x14ac:dyDescent="0.25">
      <c r="A22" s="7">
        <v>45108</v>
      </c>
      <c r="B22" s="1">
        <v>15757</v>
      </c>
      <c r="C22" s="1">
        <v>15190.54</v>
      </c>
      <c r="D22" s="1">
        <v>15932.05</v>
      </c>
      <c r="E22" s="1">
        <v>14924.64</v>
      </c>
      <c r="F22" s="2">
        <f t="shared" si="0"/>
        <v>3.7290313576739148E-2</v>
      </c>
    </row>
    <row r="23" spans="1:6" x14ac:dyDescent="0.25">
      <c r="A23" s="7">
        <v>45078</v>
      </c>
      <c r="B23" s="1">
        <v>15179.21</v>
      </c>
      <c r="C23" s="1">
        <v>14269.09</v>
      </c>
      <c r="D23" s="1">
        <v>15284.65</v>
      </c>
      <c r="E23" s="1">
        <v>14219.94</v>
      </c>
      <c r="F23" s="2">
        <f t="shared" si="0"/>
        <v>6.3782623839361799E-2</v>
      </c>
    </row>
    <row r="24" spans="1:6" x14ac:dyDescent="0.25">
      <c r="A24" s="7">
        <v>45047</v>
      </c>
      <c r="B24" s="1">
        <v>14254.09</v>
      </c>
      <c r="C24" s="1">
        <v>13229.11</v>
      </c>
      <c r="D24" s="1">
        <v>14520.17</v>
      </c>
      <c r="E24" s="1">
        <v>12938.45</v>
      </c>
      <c r="F24" s="2">
        <f t="shared" si="0"/>
        <v>7.7479135028735838E-2</v>
      </c>
    </row>
    <row r="25" spans="1:6" x14ac:dyDescent="0.25">
      <c r="A25" s="7">
        <v>45017</v>
      </c>
      <c r="B25" s="1">
        <v>13245.99</v>
      </c>
      <c r="C25" s="1">
        <v>13084.1</v>
      </c>
      <c r="D25" s="1">
        <v>13247.39</v>
      </c>
      <c r="E25" s="1">
        <v>12724.24</v>
      </c>
      <c r="F25" s="2">
        <f t="shared" si="0"/>
        <v>1.2373032917816235E-2</v>
      </c>
    </row>
    <row r="26" spans="1:6" x14ac:dyDescent="0.25">
      <c r="A26" s="7">
        <v>44986</v>
      </c>
      <c r="B26" s="1">
        <v>13181.35</v>
      </c>
      <c r="C26" s="1">
        <v>12026.72</v>
      </c>
      <c r="D26" s="1">
        <v>13188.83</v>
      </c>
      <c r="E26" s="1">
        <v>11695.41</v>
      </c>
      <c r="F26" s="2">
        <f t="shared" si="0"/>
        <v>9.6005394654569254E-2</v>
      </c>
    </row>
    <row r="27" spans="1:6" x14ac:dyDescent="0.25">
      <c r="A27" s="7">
        <v>44958</v>
      </c>
      <c r="B27" s="1">
        <v>12042.12</v>
      </c>
      <c r="C27" s="1">
        <v>12087.92</v>
      </c>
      <c r="D27" s="1">
        <v>12880.98</v>
      </c>
      <c r="E27" s="1">
        <v>11900.84</v>
      </c>
      <c r="F27" s="2">
        <f t="shared" si="0"/>
        <v>-3.788906610897431E-3</v>
      </c>
    </row>
    <row r="28" spans="1:6" x14ac:dyDescent="0.25">
      <c r="A28" s="7">
        <v>44927</v>
      </c>
      <c r="B28" s="1">
        <v>12101.93</v>
      </c>
      <c r="C28" s="1">
        <v>11038.42</v>
      </c>
      <c r="D28" s="1">
        <v>12248.15</v>
      </c>
      <c r="E28" s="1">
        <v>10696.42</v>
      </c>
      <c r="F28" s="2">
        <f t="shared" si="0"/>
        <v>9.6346216215726546E-2</v>
      </c>
    </row>
    <row r="29" spans="1:6" x14ac:dyDescent="0.25">
      <c r="A29" s="7">
        <v>44896</v>
      </c>
      <c r="B29" s="1">
        <v>10939.76</v>
      </c>
      <c r="C29" s="1">
        <v>12030.24</v>
      </c>
      <c r="D29" s="1">
        <v>12166.41</v>
      </c>
      <c r="E29" s="1">
        <v>10671.19</v>
      </c>
      <c r="F29" s="2">
        <f t="shared" si="0"/>
        <v>-9.0644908164758106E-2</v>
      </c>
    </row>
    <row r="30" spans="1:6" x14ac:dyDescent="0.25">
      <c r="A30" s="7">
        <v>44866</v>
      </c>
      <c r="B30" s="1">
        <v>12030.06</v>
      </c>
      <c r="C30" s="1">
        <v>11571.52</v>
      </c>
      <c r="D30" s="1">
        <v>12031.34</v>
      </c>
      <c r="E30" s="1">
        <v>10632.39</v>
      </c>
      <c r="F30" s="2">
        <f t="shared" si="0"/>
        <v>3.9626600481181301E-2</v>
      </c>
    </row>
    <row r="31" spans="1:6" x14ac:dyDescent="0.25">
      <c r="A31" s="7">
        <v>44835</v>
      </c>
      <c r="B31" s="1">
        <v>11405.57</v>
      </c>
      <c r="C31" s="1">
        <v>11059.17</v>
      </c>
      <c r="D31" s="1">
        <v>11681.85</v>
      </c>
      <c r="E31" s="1">
        <v>10440.64</v>
      </c>
      <c r="F31" s="2">
        <f t="shared" si="0"/>
        <v>3.1322422930473048E-2</v>
      </c>
    </row>
    <row r="32" spans="1:6" x14ac:dyDescent="0.25">
      <c r="A32" s="7">
        <v>44805</v>
      </c>
      <c r="B32" s="1">
        <v>10971.22</v>
      </c>
      <c r="C32" s="1">
        <v>12158.88</v>
      </c>
      <c r="D32" s="1">
        <v>12752.83</v>
      </c>
      <c r="E32" s="1">
        <v>10966.95</v>
      </c>
      <c r="F32" s="2">
        <f t="shared" si="0"/>
        <v>-9.7678404589896434E-2</v>
      </c>
    </row>
    <row r="33" spans="1:6" x14ac:dyDescent="0.25">
      <c r="A33" s="7">
        <v>44774</v>
      </c>
      <c r="B33" s="1">
        <v>12272.03</v>
      </c>
      <c r="C33" s="1">
        <v>12877.04</v>
      </c>
      <c r="D33" s="1">
        <v>13720.91</v>
      </c>
      <c r="E33" s="1">
        <v>12240.82</v>
      </c>
      <c r="F33" s="2">
        <f t="shared" si="0"/>
        <v>-4.698362356566417E-2</v>
      </c>
    </row>
    <row r="34" spans="1:6" x14ac:dyDescent="0.25">
      <c r="A34" s="7">
        <v>44743</v>
      </c>
      <c r="B34" s="1">
        <v>12947.98</v>
      </c>
      <c r="C34" s="1">
        <v>11472.63</v>
      </c>
      <c r="D34" s="1">
        <v>12986.64</v>
      </c>
      <c r="E34" s="1">
        <v>11366.07</v>
      </c>
      <c r="F34" s="2">
        <f t="shared" si="0"/>
        <v>0.12859736607909436</v>
      </c>
    </row>
    <row r="35" spans="1:6" x14ac:dyDescent="0.25">
      <c r="A35" s="7">
        <v>44713</v>
      </c>
      <c r="B35" s="1">
        <v>11503.72</v>
      </c>
      <c r="C35" s="1">
        <v>12750.31</v>
      </c>
      <c r="D35" s="1">
        <v>12897.63</v>
      </c>
      <c r="E35" s="1">
        <v>11037.21</v>
      </c>
      <c r="F35" s="2">
        <f t="shared" si="0"/>
        <v>-9.7769387567831698E-2</v>
      </c>
    </row>
    <row r="36" spans="1:6" x14ac:dyDescent="0.25">
      <c r="A36" s="7">
        <v>44682</v>
      </c>
      <c r="B36" s="1">
        <v>12642.1</v>
      </c>
      <c r="C36" s="1">
        <v>12864.83</v>
      </c>
      <c r="D36" s="1">
        <v>13556.67</v>
      </c>
      <c r="E36" s="1">
        <v>11492.29</v>
      </c>
      <c r="F36" s="2">
        <f t="shared" si="0"/>
        <v>-1.7313093138424648E-2</v>
      </c>
    </row>
    <row r="37" spans="1:6" x14ac:dyDescent="0.25">
      <c r="A37" s="7">
        <v>44652</v>
      </c>
      <c r="B37" s="1">
        <v>12854.8</v>
      </c>
      <c r="C37" s="1">
        <v>14886.91</v>
      </c>
      <c r="D37" s="1">
        <v>15161.89</v>
      </c>
      <c r="E37" s="1">
        <v>12835.48</v>
      </c>
      <c r="F37" s="2">
        <f t="shared" si="0"/>
        <v>-0.13650314269381628</v>
      </c>
    </row>
    <row r="38" spans="1:6" x14ac:dyDescent="0.25">
      <c r="A38" s="7">
        <v>44621</v>
      </c>
      <c r="B38" s="1">
        <v>14838.49</v>
      </c>
      <c r="C38" s="1">
        <v>14197.66</v>
      </c>
      <c r="D38" s="1">
        <v>15265.42</v>
      </c>
      <c r="E38" s="1">
        <v>13020.4</v>
      </c>
      <c r="F38" s="2">
        <f t="shared" si="0"/>
        <v>4.5136311194943386E-2</v>
      </c>
    </row>
    <row r="39" spans="1:6" x14ac:dyDescent="0.25">
      <c r="A39" s="7">
        <v>44593</v>
      </c>
      <c r="B39" s="1">
        <v>14237.81</v>
      </c>
      <c r="C39" s="1">
        <v>14966.6</v>
      </c>
      <c r="D39" s="1">
        <v>15196.4</v>
      </c>
      <c r="E39" s="1">
        <v>13065.44</v>
      </c>
      <c r="F39" s="2">
        <f t="shared" si="0"/>
        <v>-4.86944262557963E-2</v>
      </c>
    </row>
    <row r="40" spans="1:6" x14ac:dyDescent="0.25">
      <c r="A40" s="7">
        <v>44562</v>
      </c>
      <c r="B40" s="1">
        <v>14930.05</v>
      </c>
      <c r="C40" s="1">
        <v>16395.509999999998</v>
      </c>
      <c r="D40" s="1">
        <v>16513.87</v>
      </c>
      <c r="E40" s="1">
        <v>13724.85</v>
      </c>
      <c r="F40" s="2">
        <f t="shared" si="0"/>
        <v>-8.9381788062707371E-2</v>
      </c>
    </row>
    <row r="41" spans="1:6" x14ac:dyDescent="0.25">
      <c r="A41" s="7">
        <v>44531</v>
      </c>
      <c r="B41" s="1">
        <v>16320.08</v>
      </c>
      <c r="C41" s="1">
        <v>16347.96</v>
      </c>
      <c r="D41" s="1">
        <v>16607.189999999999</v>
      </c>
      <c r="E41" s="1">
        <v>15508.74</v>
      </c>
      <c r="F41" s="2">
        <f t="shared" si="0"/>
        <v>-1.7054115620541768E-3</v>
      </c>
    </row>
    <row r="42" spans="1:6" x14ac:dyDescent="0.25">
      <c r="A42" s="7">
        <v>44501</v>
      </c>
      <c r="B42" s="1">
        <v>16135.92</v>
      </c>
      <c r="C42" s="1">
        <v>15879.61</v>
      </c>
      <c r="D42" s="1">
        <v>16764.849999999999</v>
      </c>
      <c r="E42" s="1">
        <v>15785.31</v>
      </c>
      <c r="F42" s="2">
        <f t="shared" si="0"/>
        <v>1.6140824617229231E-2</v>
      </c>
    </row>
    <row r="43" spans="1:6" x14ac:dyDescent="0.25">
      <c r="A43" s="7">
        <v>44470</v>
      </c>
      <c r="B43" s="1">
        <v>15850.47</v>
      </c>
      <c r="C43" s="1">
        <v>14731.38</v>
      </c>
      <c r="D43" s="1">
        <v>15856.9</v>
      </c>
      <c r="E43" s="1">
        <v>14384.93</v>
      </c>
      <c r="F43" s="2">
        <f t="shared" si="0"/>
        <v>7.5966406405917175E-2</v>
      </c>
    </row>
    <row r="44" spans="1:6" x14ac:dyDescent="0.25">
      <c r="A44" s="7">
        <v>44440</v>
      </c>
      <c r="B44" s="1">
        <v>14689.62</v>
      </c>
      <c r="C44" s="1">
        <v>15637.13</v>
      </c>
      <c r="D44" s="1">
        <v>15701.4</v>
      </c>
      <c r="E44" s="1">
        <v>14684.55</v>
      </c>
      <c r="F44" s="2">
        <f t="shared" si="0"/>
        <v>-6.059359997646617E-2</v>
      </c>
    </row>
    <row r="45" spans="1:6" x14ac:dyDescent="0.25">
      <c r="A45" s="7">
        <v>44409</v>
      </c>
      <c r="B45" s="1">
        <v>15582.51</v>
      </c>
      <c r="C45" s="1">
        <v>15046.1</v>
      </c>
      <c r="D45" s="1">
        <v>15620.62</v>
      </c>
      <c r="E45" s="1">
        <v>14773.19</v>
      </c>
      <c r="F45" s="2">
        <f t="shared" si="0"/>
        <v>3.56510989558756E-2</v>
      </c>
    </row>
    <row r="46" spans="1:6" x14ac:dyDescent="0.25">
      <c r="A46" s="7">
        <v>44378</v>
      </c>
      <c r="B46" s="1">
        <v>14959.9</v>
      </c>
      <c r="C46" s="1">
        <v>14530.63</v>
      </c>
      <c r="D46" s="1">
        <v>15142.35</v>
      </c>
      <c r="E46" s="1">
        <v>14455.07</v>
      </c>
      <c r="F46" s="2">
        <f t="shared" si="0"/>
        <v>2.9542421766984669E-2</v>
      </c>
    </row>
    <row r="47" spans="1:6" x14ac:dyDescent="0.25">
      <c r="A47" s="7">
        <v>44348</v>
      </c>
      <c r="B47" s="1">
        <v>14554.8</v>
      </c>
      <c r="C47" s="1">
        <v>13764.27</v>
      </c>
      <c r="D47" s="1">
        <v>14582.3</v>
      </c>
      <c r="E47" s="1">
        <v>13469.85</v>
      </c>
      <c r="F47" s="2">
        <f t="shared" si="0"/>
        <v>5.7433485393704048E-2</v>
      </c>
    </row>
    <row r="48" spans="1:6" x14ac:dyDescent="0.25">
      <c r="A48" s="7">
        <v>44317</v>
      </c>
      <c r="B48" s="1">
        <v>13686.51</v>
      </c>
      <c r="C48" s="1">
        <v>13923.04</v>
      </c>
      <c r="D48" s="1">
        <v>13955</v>
      </c>
      <c r="E48" s="1">
        <v>12967.18</v>
      </c>
      <c r="F48" s="2">
        <f t="shared" si="0"/>
        <v>-1.6988387593514107E-2</v>
      </c>
    </row>
    <row r="49" spans="1:6" x14ac:dyDescent="0.25">
      <c r="A49" s="7">
        <v>44287</v>
      </c>
      <c r="B49" s="1">
        <v>13860.76</v>
      </c>
      <c r="C49" s="1">
        <v>13268.88</v>
      </c>
      <c r="D49" s="1">
        <v>14073.48</v>
      </c>
      <c r="E49" s="1">
        <v>13255.82</v>
      </c>
      <c r="F49" s="2">
        <f t="shared" si="0"/>
        <v>4.4606628441888167E-2</v>
      </c>
    </row>
    <row r="50" spans="1:6" x14ac:dyDescent="0.25">
      <c r="A50" s="7">
        <v>44256</v>
      </c>
      <c r="B50" s="1">
        <v>13091.44</v>
      </c>
      <c r="C50" s="1">
        <v>13106.02</v>
      </c>
      <c r="D50" s="1">
        <v>13301.62</v>
      </c>
      <c r="E50" s="1">
        <v>12208.39</v>
      </c>
      <c r="F50" s="2">
        <f t="shared" si="0"/>
        <v>-1.1124658744607384E-3</v>
      </c>
    </row>
    <row r="51" spans="1:6" x14ac:dyDescent="0.25">
      <c r="A51" s="7">
        <v>44228</v>
      </c>
      <c r="B51" s="1">
        <v>12909.44</v>
      </c>
      <c r="C51" s="1">
        <v>13067.65</v>
      </c>
      <c r="D51" s="1">
        <v>13879.77</v>
      </c>
      <c r="E51" s="1">
        <v>12758.12</v>
      </c>
      <c r="F51" s="2">
        <f t="shared" si="0"/>
        <v>-1.2106997049966836E-2</v>
      </c>
    </row>
    <row r="52" spans="1:6" x14ac:dyDescent="0.25">
      <c r="A52" s="7">
        <v>44197</v>
      </c>
      <c r="B52" s="1">
        <v>12925.38</v>
      </c>
      <c r="C52" s="1">
        <v>12950.22</v>
      </c>
      <c r="D52" s="1">
        <v>13563.7</v>
      </c>
      <c r="E52" s="1">
        <v>12537.42</v>
      </c>
      <c r="F52" s="2">
        <f t="shared" si="0"/>
        <v>-1.9181141324240165E-3</v>
      </c>
    </row>
    <row r="53" spans="1:6" x14ac:dyDescent="0.25">
      <c r="A53" s="7">
        <v>44166</v>
      </c>
      <c r="B53" s="1">
        <v>12888.28</v>
      </c>
      <c r="C53" s="1">
        <v>12387.62</v>
      </c>
      <c r="D53" s="1">
        <v>12925.53</v>
      </c>
      <c r="E53" s="1">
        <v>12226.13</v>
      </c>
      <c r="F53" s="2">
        <f t="shared" si="0"/>
        <v>4.041615742168389E-2</v>
      </c>
    </row>
    <row r="54" spans="1:6" x14ac:dyDescent="0.25">
      <c r="A54" s="7">
        <v>44136</v>
      </c>
      <c r="B54" s="1">
        <v>12268.32</v>
      </c>
      <c r="C54" s="1">
        <v>11152.48</v>
      </c>
      <c r="D54" s="1">
        <v>12306.71</v>
      </c>
      <c r="E54" s="1">
        <v>10957.11</v>
      </c>
      <c r="F54" s="2">
        <f t="shared" si="0"/>
        <v>0.10005308236374333</v>
      </c>
    </row>
    <row r="55" spans="1:6" x14ac:dyDescent="0.25">
      <c r="A55" s="7">
        <v>44105</v>
      </c>
      <c r="B55" s="1">
        <v>11052.95</v>
      </c>
      <c r="C55" s="1">
        <v>11554.96</v>
      </c>
      <c r="D55" s="1">
        <v>12204.75</v>
      </c>
      <c r="E55" s="1">
        <v>10960.02</v>
      </c>
      <c r="F55" s="2">
        <f t="shared" si="0"/>
        <v>-4.3445412186627945E-2</v>
      </c>
    </row>
    <row r="56" spans="1:6" x14ac:dyDescent="0.25">
      <c r="A56" s="7">
        <v>44075</v>
      </c>
      <c r="B56" s="1">
        <v>11418.06</v>
      </c>
      <c r="C56" s="1">
        <v>12203.36</v>
      </c>
      <c r="D56" s="1">
        <v>12439.48</v>
      </c>
      <c r="E56" s="1">
        <v>10677.85</v>
      </c>
      <c r="F56" s="2">
        <f t="shared" si="0"/>
        <v>-6.4351129524983369E-2</v>
      </c>
    </row>
    <row r="57" spans="1:6" x14ac:dyDescent="0.25">
      <c r="A57" s="7">
        <v>44044</v>
      </c>
      <c r="B57" s="1">
        <v>12110.7</v>
      </c>
      <c r="C57" s="1">
        <v>11018.02</v>
      </c>
      <c r="D57" s="1">
        <v>12167.46</v>
      </c>
      <c r="E57" s="1">
        <v>10855.06</v>
      </c>
      <c r="F57" s="2">
        <f t="shared" si="0"/>
        <v>9.9172083550401996E-2</v>
      </c>
    </row>
    <row r="58" spans="1:6" x14ac:dyDescent="0.25">
      <c r="A58" s="7">
        <v>44013</v>
      </c>
      <c r="B58" s="1">
        <v>10905.88</v>
      </c>
      <c r="C58" s="1">
        <v>10160.41</v>
      </c>
      <c r="D58" s="1">
        <v>11069.26</v>
      </c>
      <c r="E58" s="1">
        <v>10142.75</v>
      </c>
      <c r="F58" s="2">
        <f t="shared" si="0"/>
        <v>7.3370070695965947E-2</v>
      </c>
    </row>
    <row r="59" spans="1:6" x14ac:dyDescent="0.25">
      <c r="A59" s="7">
        <v>43983</v>
      </c>
      <c r="B59" s="1">
        <v>10156.85</v>
      </c>
      <c r="C59" s="1">
        <v>9526.43</v>
      </c>
      <c r="D59" s="1">
        <v>10306.9</v>
      </c>
      <c r="E59" s="1">
        <v>9489.58</v>
      </c>
      <c r="F59" s="2">
        <f t="shared" si="0"/>
        <v>6.6175891703397813E-2</v>
      </c>
    </row>
    <row r="60" spans="1:6" x14ac:dyDescent="0.25">
      <c r="A60" s="7">
        <v>43952</v>
      </c>
      <c r="B60" s="1">
        <v>9555.52</v>
      </c>
      <c r="C60" s="1">
        <v>8791.8799999999992</v>
      </c>
      <c r="D60" s="1">
        <v>9573.5499999999993</v>
      </c>
      <c r="E60" s="1">
        <v>8665.4</v>
      </c>
      <c r="F60" s="2">
        <f t="shared" si="0"/>
        <v>8.6857418436102549E-2</v>
      </c>
    </row>
    <row r="61" spans="1:6" x14ac:dyDescent="0.25">
      <c r="A61" s="7">
        <v>43922</v>
      </c>
      <c r="B61" s="1">
        <v>9000.51</v>
      </c>
      <c r="C61" s="1">
        <v>7582.78</v>
      </c>
      <c r="D61" s="1">
        <v>9025.82</v>
      </c>
      <c r="E61" s="1">
        <v>7423.97</v>
      </c>
      <c r="F61" s="2">
        <f t="shared" si="0"/>
        <v>0.18696704902423655</v>
      </c>
    </row>
    <row r="62" spans="1:6" x14ac:dyDescent="0.25">
      <c r="A62" s="7">
        <v>43891</v>
      </c>
      <c r="B62" s="1">
        <v>7813.5</v>
      </c>
      <c r="C62" s="1">
        <v>8569.91</v>
      </c>
      <c r="D62" s="1">
        <v>9000.4599999999991</v>
      </c>
      <c r="E62" s="1">
        <v>6771.91</v>
      </c>
      <c r="F62" s="2">
        <f t="shared" si="0"/>
        <v>-8.8263470678221809E-2</v>
      </c>
    </row>
    <row r="63" spans="1:6" x14ac:dyDescent="0.25">
      <c r="A63" s="7">
        <v>43862</v>
      </c>
      <c r="B63" s="1">
        <v>8461.83</v>
      </c>
      <c r="C63" s="1">
        <v>9033.52</v>
      </c>
      <c r="D63" s="1">
        <v>9736.57</v>
      </c>
      <c r="E63" s="1">
        <v>8133.85</v>
      </c>
      <c r="F63" s="2">
        <f t="shared" si="0"/>
        <v>-6.3285408124407819E-2</v>
      </c>
    </row>
    <row r="64" spans="1:6" x14ac:dyDescent="0.25">
      <c r="A64" s="7">
        <v>43831</v>
      </c>
      <c r="B64" s="1">
        <v>8991.51</v>
      </c>
      <c r="C64" s="1">
        <v>8802.2199999999993</v>
      </c>
      <c r="D64" s="1">
        <v>9272.3700000000008</v>
      </c>
      <c r="E64" s="1">
        <v>8713.89</v>
      </c>
      <c r="F64" s="2">
        <f t="shared" si="0"/>
        <v>2.1504802197627518E-2</v>
      </c>
    </row>
    <row r="65" spans="1:6" x14ac:dyDescent="0.25">
      <c r="A65" s="7">
        <v>43800</v>
      </c>
      <c r="B65" s="1">
        <v>8733.07</v>
      </c>
      <c r="C65" s="1">
        <v>8409.8700000000008</v>
      </c>
      <c r="D65" s="1">
        <v>8811.1</v>
      </c>
      <c r="E65" s="1">
        <v>8167.35</v>
      </c>
      <c r="F65" s="2">
        <f t="shared" si="0"/>
        <v>3.8431034011227154E-2</v>
      </c>
    </row>
    <row r="66" spans="1:6" x14ac:dyDescent="0.25">
      <c r="A66" s="7">
        <v>43770</v>
      </c>
      <c r="B66" s="1">
        <v>8403.68</v>
      </c>
      <c r="C66" s="1">
        <v>8121.95</v>
      </c>
      <c r="D66" s="1">
        <v>8445.6</v>
      </c>
      <c r="E66" s="1">
        <v>8111.73</v>
      </c>
      <c r="F66" s="2">
        <f t="shared" si="0"/>
        <v>3.468748268580827E-2</v>
      </c>
    </row>
    <row r="67" spans="1:6" x14ac:dyDescent="0.25">
      <c r="A67" s="7">
        <v>43739</v>
      </c>
      <c r="B67" s="1">
        <v>8083.83</v>
      </c>
      <c r="C67" s="1">
        <v>7782.82</v>
      </c>
      <c r="D67" s="1">
        <v>8119.73</v>
      </c>
      <c r="E67" s="1">
        <v>7463.57</v>
      </c>
      <c r="F67" s="2">
        <f t="shared" ref="F67:F130" si="1">(B67-C67)/C67</f>
        <v>3.8676212478253411E-2</v>
      </c>
    </row>
    <row r="68" spans="1:6" x14ac:dyDescent="0.25">
      <c r="A68" s="7">
        <v>43709</v>
      </c>
      <c r="B68" s="1">
        <v>7749.45</v>
      </c>
      <c r="C68" s="1">
        <v>7634.03</v>
      </c>
      <c r="D68" s="1">
        <v>7975.33</v>
      </c>
      <c r="E68" s="1">
        <v>7584.82</v>
      </c>
      <c r="F68" s="2">
        <f t="shared" si="1"/>
        <v>1.5119144147979517E-2</v>
      </c>
    </row>
    <row r="69" spans="1:6" x14ac:dyDescent="0.25">
      <c r="A69" s="7">
        <v>43678</v>
      </c>
      <c r="B69" s="1">
        <v>7691</v>
      </c>
      <c r="C69" s="1">
        <v>7866.6</v>
      </c>
      <c r="D69" s="1">
        <v>8000.94</v>
      </c>
      <c r="E69" s="1">
        <v>7356.27</v>
      </c>
      <c r="F69" s="2">
        <f t="shared" si="1"/>
        <v>-2.2322223069687078E-2</v>
      </c>
    </row>
    <row r="70" spans="1:6" x14ac:dyDescent="0.25">
      <c r="A70" s="7">
        <v>43647</v>
      </c>
      <c r="B70" s="1">
        <v>7848.78</v>
      </c>
      <c r="C70" s="1">
        <v>7816.56</v>
      </c>
      <c r="D70" s="1">
        <v>8027.18</v>
      </c>
      <c r="E70" s="1">
        <v>7735.67</v>
      </c>
      <c r="F70" s="2">
        <f t="shared" si="1"/>
        <v>4.1220178697533626E-3</v>
      </c>
    </row>
    <row r="71" spans="1:6" x14ac:dyDescent="0.25">
      <c r="A71" s="7">
        <v>43617</v>
      </c>
      <c r="B71" s="1">
        <v>7671.07</v>
      </c>
      <c r="C71" s="1">
        <v>7110.34</v>
      </c>
      <c r="D71" s="1">
        <v>7772.53</v>
      </c>
      <c r="E71" s="1">
        <v>6936.68</v>
      </c>
      <c r="F71" s="2">
        <f t="shared" si="1"/>
        <v>7.8861207762216654E-2</v>
      </c>
    </row>
    <row r="72" spans="1:6" x14ac:dyDescent="0.25">
      <c r="A72" s="7">
        <v>43586</v>
      </c>
      <c r="B72" s="1">
        <v>7127.96</v>
      </c>
      <c r="C72" s="1">
        <v>7828.14</v>
      </c>
      <c r="D72" s="1">
        <v>7851.03</v>
      </c>
      <c r="E72" s="1">
        <v>7125.97</v>
      </c>
      <c r="F72" s="2">
        <f t="shared" si="1"/>
        <v>-8.9443980306943963E-2</v>
      </c>
    </row>
    <row r="73" spans="1:6" x14ac:dyDescent="0.25">
      <c r="A73" s="7">
        <v>43556</v>
      </c>
      <c r="B73" s="1">
        <v>7781.46</v>
      </c>
      <c r="C73" s="1">
        <v>7450.81</v>
      </c>
      <c r="D73" s="1">
        <v>7851.98</v>
      </c>
      <c r="E73" s="1">
        <v>7422.44</v>
      </c>
      <c r="F73" s="2">
        <f t="shared" si="1"/>
        <v>4.4377725374824969E-2</v>
      </c>
    </row>
    <row r="74" spans="1:6" x14ac:dyDescent="0.25">
      <c r="A74" s="7">
        <v>43525</v>
      </c>
      <c r="B74" s="1">
        <v>7378.77</v>
      </c>
      <c r="C74" s="1">
        <v>7152.08</v>
      </c>
      <c r="D74" s="1">
        <v>7505.41</v>
      </c>
      <c r="E74" s="1">
        <v>6940.72</v>
      </c>
      <c r="F74" s="2">
        <f t="shared" si="1"/>
        <v>3.169567454502753E-2</v>
      </c>
    </row>
    <row r="75" spans="1:6" x14ac:dyDescent="0.25">
      <c r="A75" s="7">
        <v>43497</v>
      </c>
      <c r="B75" s="1">
        <v>7097.52</v>
      </c>
      <c r="C75" s="1">
        <v>6872.73</v>
      </c>
      <c r="D75" s="1">
        <v>7161.73</v>
      </c>
      <c r="E75" s="1">
        <v>6836.7</v>
      </c>
      <c r="F75" s="2">
        <f t="shared" si="1"/>
        <v>3.2707526703362549E-2</v>
      </c>
    </row>
    <row r="76" spans="1:6" x14ac:dyDescent="0.25">
      <c r="A76" s="7">
        <v>43466</v>
      </c>
      <c r="B76" s="1">
        <v>6906.84</v>
      </c>
      <c r="C76" s="1">
        <v>6198.68</v>
      </c>
      <c r="D76" s="1">
        <v>6936.34</v>
      </c>
      <c r="E76" s="1">
        <v>6139.4</v>
      </c>
      <c r="F76" s="2">
        <f t="shared" si="1"/>
        <v>0.11424367768621704</v>
      </c>
    </row>
    <row r="77" spans="1:6" x14ac:dyDescent="0.25">
      <c r="A77" s="7">
        <v>43435</v>
      </c>
      <c r="B77" s="1">
        <v>6329.97</v>
      </c>
      <c r="C77" s="1">
        <v>7106.84</v>
      </c>
      <c r="D77" s="1">
        <v>7106.99</v>
      </c>
      <c r="E77" s="1">
        <v>5895.12</v>
      </c>
      <c r="F77" s="2">
        <f t="shared" si="1"/>
        <v>-0.10931299987054723</v>
      </c>
    </row>
    <row r="78" spans="1:6" x14ac:dyDescent="0.25">
      <c r="A78" s="7">
        <v>43405</v>
      </c>
      <c r="B78" s="1">
        <v>6949.01</v>
      </c>
      <c r="C78" s="1">
        <v>6980.79</v>
      </c>
      <c r="D78" s="1">
        <v>7205.96</v>
      </c>
      <c r="E78" s="1">
        <v>6442.36</v>
      </c>
      <c r="F78" s="2">
        <f t="shared" si="1"/>
        <v>-4.5524933424440136E-3</v>
      </c>
    </row>
    <row r="79" spans="1:6" x14ac:dyDescent="0.25">
      <c r="A79" s="7">
        <v>43374</v>
      </c>
      <c r="B79" s="1">
        <v>6967.1</v>
      </c>
      <c r="C79" s="1">
        <v>7673</v>
      </c>
      <c r="D79" s="1">
        <v>7700.56</v>
      </c>
      <c r="E79" s="1">
        <v>6574.74</v>
      </c>
      <c r="F79" s="2">
        <f t="shared" si="1"/>
        <v>-9.1997914766062769E-2</v>
      </c>
    </row>
    <row r="80" spans="1:6" x14ac:dyDescent="0.25">
      <c r="A80" s="7">
        <v>43344</v>
      </c>
      <c r="B80" s="1">
        <v>7627.65</v>
      </c>
      <c r="C80" s="1">
        <v>7629.34</v>
      </c>
      <c r="D80" s="1">
        <v>7657.8</v>
      </c>
      <c r="E80" s="1">
        <v>7400.99</v>
      </c>
      <c r="F80" s="2">
        <f t="shared" si="1"/>
        <v>-2.2151326327054624E-4</v>
      </c>
    </row>
    <row r="81" spans="1:6" x14ac:dyDescent="0.25">
      <c r="A81" s="7">
        <v>43313</v>
      </c>
      <c r="B81" s="1">
        <v>7654.55</v>
      </c>
      <c r="C81" s="1">
        <v>7269.2</v>
      </c>
      <c r="D81" s="1">
        <v>7691.1</v>
      </c>
      <c r="E81" s="1">
        <v>7221.35</v>
      </c>
      <c r="F81" s="2">
        <f t="shared" si="1"/>
        <v>5.3011335497716444E-2</v>
      </c>
    </row>
    <row r="82" spans="1:6" x14ac:dyDescent="0.25">
      <c r="A82" s="7">
        <v>43282</v>
      </c>
      <c r="B82" s="1">
        <v>7231.98</v>
      </c>
      <c r="C82" s="1">
        <v>6979.54</v>
      </c>
      <c r="D82" s="1">
        <v>7511.39</v>
      </c>
      <c r="E82" s="1">
        <v>6969.16</v>
      </c>
      <c r="F82" s="2">
        <f t="shared" si="1"/>
        <v>3.6168572713961032E-2</v>
      </c>
    </row>
    <row r="83" spans="1:6" x14ac:dyDescent="0.25">
      <c r="A83" s="7">
        <v>43252</v>
      </c>
      <c r="B83" s="1">
        <v>7040.8</v>
      </c>
      <c r="C83" s="1">
        <v>7010.08</v>
      </c>
      <c r="D83" s="1">
        <v>7309.99</v>
      </c>
      <c r="E83" s="1">
        <v>6950.23</v>
      </c>
      <c r="F83" s="2">
        <f t="shared" si="1"/>
        <v>4.3822609727706754E-3</v>
      </c>
    </row>
    <row r="84" spans="1:6" x14ac:dyDescent="0.25">
      <c r="A84" s="7">
        <v>43221</v>
      </c>
      <c r="B84" s="1">
        <v>6967.73</v>
      </c>
      <c r="C84" s="1">
        <v>6592.93</v>
      </c>
      <c r="D84" s="1">
        <v>7016.42</v>
      </c>
      <c r="E84" s="1">
        <v>6539.86</v>
      </c>
      <c r="F84" s="2">
        <f t="shared" si="1"/>
        <v>5.6848775885683489E-2</v>
      </c>
    </row>
    <row r="85" spans="1:6" x14ac:dyDescent="0.25">
      <c r="A85" s="7">
        <v>43191</v>
      </c>
      <c r="B85" s="1">
        <v>6605.57</v>
      </c>
      <c r="C85" s="1">
        <v>6528.23</v>
      </c>
      <c r="D85" s="1">
        <v>6856.96</v>
      </c>
      <c r="E85" s="1">
        <v>6322.6</v>
      </c>
      <c r="F85" s="2">
        <f t="shared" si="1"/>
        <v>1.1847009066776163E-2</v>
      </c>
    </row>
    <row r="86" spans="1:6" x14ac:dyDescent="0.25">
      <c r="A86" s="7">
        <v>43160</v>
      </c>
      <c r="B86" s="1">
        <v>6581.13</v>
      </c>
      <c r="C86" s="1">
        <v>6862.94</v>
      </c>
      <c r="D86" s="1">
        <v>7186.09</v>
      </c>
      <c r="E86" s="1">
        <v>6410.04</v>
      </c>
      <c r="F86" s="2">
        <f t="shared" si="1"/>
        <v>-4.1062576679965074E-2</v>
      </c>
    </row>
    <row r="87" spans="1:6" x14ac:dyDescent="0.25">
      <c r="A87" s="7">
        <v>43132</v>
      </c>
      <c r="B87" s="1">
        <v>6854.42</v>
      </c>
      <c r="C87" s="1">
        <v>6910.57</v>
      </c>
      <c r="D87" s="1">
        <v>7003.14</v>
      </c>
      <c r="E87" s="1">
        <v>6164.43</v>
      </c>
      <c r="F87" s="2">
        <f t="shared" si="1"/>
        <v>-8.1252342426166926E-3</v>
      </c>
    </row>
    <row r="88" spans="1:6" x14ac:dyDescent="0.25">
      <c r="A88" s="7">
        <v>43101</v>
      </c>
      <c r="B88" s="1">
        <v>6949.99</v>
      </c>
      <c r="C88" s="1">
        <v>6431.59</v>
      </c>
      <c r="D88" s="1">
        <v>7022.97</v>
      </c>
      <c r="E88" s="1">
        <v>6417.75</v>
      </c>
      <c r="F88" s="2">
        <f t="shared" si="1"/>
        <v>8.060215281135763E-2</v>
      </c>
    </row>
    <row r="89" spans="1:6" x14ac:dyDescent="0.25">
      <c r="A89" s="7">
        <v>43070</v>
      </c>
      <c r="B89" s="1">
        <v>6396.42</v>
      </c>
      <c r="C89" s="1">
        <v>6325.61</v>
      </c>
      <c r="D89" s="1">
        <v>6522.7</v>
      </c>
      <c r="E89" s="1">
        <v>6234.22</v>
      </c>
      <c r="F89" s="2">
        <f t="shared" si="1"/>
        <v>1.1194177320448211E-2</v>
      </c>
    </row>
    <row r="90" spans="1:6" x14ac:dyDescent="0.25">
      <c r="A90" s="7">
        <v>43040</v>
      </c>
      <c r="B90" s="1">
        <v>6365.56</v>
      </c>
      <c r="C90" s="1">
        <v>6274.26</v>
      </c>
      <c r="D90" s="1">
        <v>6426.04</v>
      </c>
      <c r="E90" s="1">
        <v>6194.58</v>
      </c>
      <c r="F90" s="2">
        <f t="shared" si="1"/>
        <v>1.4551516832263913E-2</v>
      </c>
    </row>
    <row r="91" spans="1:6" x14ac:dyDescent="0.25">
      <c r="A91" s="7">
        <v>43009</v>
      </c>
      <c r="B91" s="1">
        <v>6248.56</v>
      </c>
      <c r="C91" s="1">
        <v>5988.96</v>
      </c>
      <c r="D91" s="1">
        <v>6258.42</v>
      </c>
      <c r="E91" s="1">
        <v>5955.83</v>
      </c>
      <c r="F91" s="2">
        <f t="shared" si="1"/>
        <v>4.334642408698678E-2</v>
      </c>
    </row>
    <row r="92" spans="1:6" x14ac:dyDescent="0.25">
      <c r="A92" s="7">
        <v>42979</v>
      </c>
      <c r="B92" s="1">
        <v>5979.3</v>
      </c>
      <c r="C92" s="1">
        <v>6001.82</v>
      </c>
      <c r="D92" s="1">
        <v>6012.95</v>
      </c>
      <c r="E92" s="1">
        <v>5839.89</v>
      </c>
      <c r="F92" s="2">
        <f t="shared" si="1"/>
        <v>-3.7521951674657902E-3</v>
      </c>
    </row>
    <row r="93" spans="1:6" x14ac:dyDescent="0.25">
      <c r="A93" s="7">
        <v>42948</v>
      </c>
      <c r="B93" s="1">
        <v>5988.6</v>
      </c>
      <c r="C93" s="1">
        <v>5900.64</v>
      </c>
      <c r="D93" s="1">
        <v>5995.44</v>
      </c>
      <c r="E93" s="1">
        <v>5750.5</v>
      </c>
      <c r="F93" s="2">
        <f t="shared" si="1"/>
        <v>1.4906857561213705E-2</v>
      </c>
    </row>
    <row r="94" spans="1:6" x14ac:dyDescent="0.25">
      <c r="A94" s="7">
        <v>42917</v>
      </c>
      <c r="B94" s="1">
        <v>5880.33</v>
      </c>
      <c r="C94" s="1">
        <v>5680.36</v>
      </c>
      <c r="D94" s="1">
        <v>5995.77</v>
      </c>
      <c r="E94" s="1">
        <v>5579.64</v>
      </c>
      <c r="F94" s="2">
        <f t="shared" si="1"/>
        <v>3.5203754691604097E-2</v>
      </c>
    </row>
    <row r="95" spans="1:6" x14ac:dyDescent="0.25">
      <c r="A95" s="7">
        <v>42887</v>
      </c>
      <c r="B95" s="1">
        <v>5646.92</v>
      </c>
      <c r="C95" s="1">
        <v>5804.16</v>
      </c>
      <c r="D95" s="1">
        <v>5897.69</v>
      </c>
      <c r="E95" s="1">
        <v>5599.44</v>
      </c>
      <c r="F95" s="2">
        <f t="shared" si="1"/>
        <v>-2.7090914102988164E-2</v>
      </c>
    </row>
    <row r="96" spans="1:6" x14ac:dyDescent="0.25">
      <c r="A96" s="7">
        <v>42856</v>
      </c>
      <c r="B96" s="1">
        <v>5788.8</v>
      </c>
      <c r="C96" s="1">
        <v>5602.44</v>
      </c>
      <c r="D96" s="1">
        <v>5813.26</v>
      </c>
      <c r="E96" s="1">
        <v>5568.47</v>
      </c>
      <c r="F96" s="2">
        <f t="shared" si="1"/>
        <v>3.3264077794675287E-2</v>
      </c>
    </row>
    <row r="97" spans="1:6" x14ac:dyDescent="0.25">
      <c r="A97" s="7">
        <v>42826</v>
      </c>
      <c r="B97" s="1">
        <v>5583.53</v>
      </c>
      <c r="C97" s="1">
        <v>5440.2</v>
      </c>
      <c r="D97" s="1">
        <v>5600</v>
      </c>
      <c r="E97" s="1">
        <v>5353.59</v>
      </c>
      <c r="F97" s="2">
        <f t="shared" si="1"/>
        <v>2.6346457850814294E-2</v>
      </c>
    </row>
    <row r="98" spans="1:6" x14ac:dyDescent="0.25">
      <c r="A98" s="7">
        <v>42795</v>
      </c>
      <c r="B98" s="1">
        <v>5436.23</v>
      </c>
      <c r="C98" s="1">
        <v>5368.65</v>
      </c>
      <c r="D98" s="1">
        <v>5451.5</v>
      </c>
      <c r="E98" s="1">
        <v>5316.02</v>
      </c>
      <c r="F98" s="2">
        <f t="shared" si="1"/>
        <v>1.2587894535870271E-2</v>
      </c>
    </row>
    <row r="99" spans="1:6" x14ac:dyDescent="0.25">
      <c r="A99" s="7">
        <v>42767</v>
      </c>
      <c r="B99" s="1">
        <v>5330.31</v>
      </c>
      <c r="C99" s="1">
        <v>5157.83</v>
      </c>
      <c r="D99" s="1">
        <v>5358.53</v>
      </c>
      <c r="E99" s="1">
        <v>5128.76</v>
      </c>
      <c r="F99" s="2">
        <f t="shared" si="1"/>
        <v>3.3440419711390348E-2</v>
      </c>
    </row>
    <row r="100" spans="1:6" x14ac:dyDescent="0.25">
      <c r="A100" s="7">
        <v>42736</v>
      </c>
      <c r="B100" s="1">
        <v>5116.7700000000004</v>
      </c>
      <c r="C100" s="1">
        <v>4900.8500000000004</v>
      </c>
      <c r="D100" s="1">
        <v>5172.43</v>
      </c>
      <c r="E100" s="1">
        <v>4884.5200000000004</v>
      </c>
      <c r="F100" s="2">
        <f t="shared" si="1"/>
        <v>4.4057663466541531E-2</v>
      </c>
    </row>
    <row r="101" spans="1:6" x14ac:dyDescent="0.25">
      <c r="A101" s="7">
        <v>42705</v>
      </c>
      <c r="B101" s="1">
        <v>4863.62</v>
      </c>
      <c r="C101" s="1">
        <v>4806.7700000000004</v>
      </c>
      <c r="D101" s="1">
        <v>4992.08</v>
      </c>
      <c r="E101" s="1">
        <v>4721.41</v>
      </c>
      <c r="F101" s="2">
        <f t="shared" si="1"/>
        <v>1.1827068904898602E-2</v>
      </c>
    </row>
    <row r="102" spans="1:6" x14ac:dyDescent="0.25">
      <c r="A102" s="7">
        <v>42675</v>
      </c>
      <c r="B102" s="1">
        <v>4810.8100000000004</v>
      </c>
      <c r="C102" s="1">
        <v>4810.3</v>
      </c>
      <c r="D102" s="1">
        <v>4896.57</v>
      </c>
      <c r="E102" s="1">
        <v>4647.59</v>
      </c>
      <c r="F102" s="2">
        <f t="shared" si="1"/>
        <v>1.0602249339962545E-4</v>
      </c>
    </row>
    <row r="103" spans="1:6" x14ac:dyDescent="0.25">
      <c r="A103" s="7">
        <v>42644</v>
      </c>
      <c r="B103" s="1">
        <v>4801.2700000000004</v>
      </c>
      <c r="C103" s="1">
        <v>4864.63</v>
      </c>
      <c r="D103" s="1">
        <v>4911.76</v>
      </c>
      <c r="E103" s="1">
        <v>4760.07</v>
      </c>
      <c r="F103" s="2">
        <f t="shared" si="1"/>
        <v>-1.3024628800134783E-2</v>
      </c>
    </row>
    <row r="104" spans="1:6" x14ac:dyDescent="0.25">
      <c r="A104" s="7">
        <v>42614</v>
      </c>
      <c r="B104" s="1">
        <v>4875.7</v>
      </c>
      <c r="C104" s="1">
        <v>4774.8100000000004</v>
      </c>
      <c r="D104" s="1">
        <v>4895.5</v>
      </c>
      <c r="E104" s="1">
        <v>4656.51</v>
      </c>
      <c r="F104" s="2">
        <f t="shared" si="1"/>
        <v>2.1129636571926298E-2</v>
      </c>
    </row>
    <row r="105" spans="1:6" x14ac:dyDescent="0.25">
      <c r="A105" s="7">
        <v>42583</v>
      </c>
      <c r="B105" s="1">
        <v>4771.0600000000004</v>
      </c>
      <c r="C105" s="1">
        <v>4734.4399999999996</v>
      </c>
      <c r="D105" s="1">
        <v>4837.67</v>
      </c>
      <c r="E105" s="1">
        <v>4689.55</v>
      </c>
      <c r="F105" s="2">
        <f t="shared" si="1"/>
        <v>7.7348112976404395E-3</v>
      </c>
    </row>
    <row r="106" spans="1:6" x14ac:dyDescent="0.25">
      <c r="A106" s="7">
        <v>42552</v>
      </c>
      <c r="B106" s="1">
        <v>4730.2299999999996</v>
      </c>
      <c r="C106" s="1">
        <v>4411.7700000000004</v>
      </c>
      <c r="D106" s="1">
        <v>4743.26</v>
      </c>
      <c r="E106" s="1">
        <v>4375.72</v>
      </c>
      <c r="F106" s="2">
        <f t="shared" si="1"/>
        <v>7.2184180045650401E-2</v>
      </c>
    </row>
    <row r="107" spans="1:6" x14ac:dyDescent="0.25">
      <c r="A107" s="7">
        <v>42522</v>
      </c>
      <c r="B107" s="1">
        <v>4417.7</v>
      </c>
      <c r="C107" s="1">
        <v>4507.18</v>
      </c>
      <c r="D107" s="1">
        <v>4536.55</v>
      </c>
      <c r="E107" s="1">
        <v>4179.7299999999996</v>
      </c>
      <c r="F107" s="2">
        <f t="shared" si="1"/>
        <v>-1.9852768249770471E-2</v>
      </c>
    </row>
    <row r="108" spans="1:6" x14ac:dyDescent="0.25">
      <c r="A108" s="7">
        <v>42491</v>
      </c>
      <c r="B108" s="1">
        <v>4523.8900000000003</v>
      </c>
      <c r="C108" s="1">
        <v>4350.83</v>
      </c>
      <c r="D108" s="1">
        <v>4526.84</v>
      </c>
      <c r="E108" s="1">
        <v>4282</v>
      </c>
      <c r="F108" s="2">
        <f t="shared" si="1"/>
        <v>3.9776318541519758E-2</v>
      </c>
    </row>
    <row r="109" spans="1:6" x14ac:dyDescent="0.25">
      <c r="A109" s="7">
        <v>42461</v>
      </c>
      <c r="B109" s="1">
        <v>4341.3</v>
      </c>
      <c r="C109" s="1">
        <v>4461.7700000000004</v>
      </c>
      <c r="D109" s="1">
        <v>4574.38</v>
      </c>
      <c r="E109" s="1">
        <v>4307.1000000000004</v>
      </c>
      <c r="F109" s="2">
        <f t="shared" si="1"/>
        <v>-2.7000495319122287E-2</v>
      </c>
    </row>
    <row r="110" spans="1:6" x14ac:dyDescent="0.25">
      <c r="A110" s="7">
        <v>42430</v>
      </c>
      <c r="B110" s="1">
        <v>4483.6499999999996</v>
      </c>
      <c r="C110" s="1">
        <v>4238.08</v>
      </c>
      <c r="D110" s="1">
        <v>4518.18</v>
      </c>
      <c r="E110" s="1">
        <v>4225.93</v>
      </c>
      <c r="F110" s="2">
        <f t="shared" si="1"/>
        <v>5.79436914829356E-2</v>
      </c>
    </row>
    <row r="111" spans="1:6" x14ac:dyDescent="0.25">
      <c r="A111" s="7">
        <v>42401</v>
      </c>
      <c r="B111" s="1">
        <v>4201.12</v>
      </c>
      <c r="C111" s="1">
        <v>4254.41</v>
      </c>
      <c r="D111" s="1">
        <v>4301.63</v>
      </c>
      <c r="E111" s="1">
        <v>3888.78</v>
      </c>
      <c r="F111" s="2">
        <f t="shared" si="1"/>
        <v>-1.2525826142755391E-2</v>
      </c>
    </row>
    <row r="112" spans="1:6" x14ac:dyDescent="0.25">
      <c r="A112" s="7">
        <v>42370</v>
      </c>
      <c r="B112" s="1">
        <v>4279.17</v>
      </c>
      <c r="C112" s="1">
        <v>4485.0600000000004</v>
      </c>
      <c r="D112" s="1">
        <v>4522.12</v>
      </c>
      <c r="E112" s="1">
        <v>3992.91</v>
      </c>
      <c r="F112" s="2">
        <f t="shared" si="1"/>
        <v>-4.5905740391432963E-2</v>
      </c>
    </row>
    <row r="113" spans="1:6" x14ac:dyDescent="0.25">
      <c r="A113" s="7">
        <v>42339</v>
      </c>
      <c r="B113" s="1">
        <v>4593.2700000000004</v>
      </c>
      <c r="C113" s="1">
        <v>4685.74</v>
      </c>
      <c r="D113" s="1">
        <v>4739.75</v>
      </c>
      <c r="E113" s="1">
        <v>4478.25</v>
      </c>
      <c r="F113" s="2">
        <f t="shared" si="1"/>
        <v>-1.9734342921288707E-2</v>
      </c>
    </row>
    <row r="114" spans="1:6" x14ac:dyDescent="0.25">
      <c r="A114" s="7">
        <v>42309</v>
      </c>
      <c r="B114" s="1">
        <v>4664.51</v>
      </c>
      <c r="C114" s="1">
        <v>4658.79</v>
      </c>
      <c r="D114" s="1">
        <v>4737.1099999999997</v>
      </c>
      <c r="E114" s="1">
        <v>4486.09</v>
      </c>
      <c r="F114" s="2">
        <f t="shared" si="1"/>
        <v>1.2277866141208887E-3</v>
      </c>
    </row>
    <row r="115" spans="1:6" x14ac:dyDescent="0.25">
      <c r="A115" s="7">
        <v>42278</v>
      </c>
      <c r="B115" s="1">
        <v>4648.83</v>
      </c>
      <c r="C115" s="1">
        <v>4185.28</v>
      </c>
      <c r="D115" s="1">
        <v>4681.2299999999996</v>
      </c>
      <c r="E115" s="1">
        <v>4124.55</v>
      </c>
      <c r="F115" s="2">
        <f t="shared" si="1"/>
        <v>0.11075722532303697</v>
      </c>
    </row>
    <row r="116" spans="1:6" x14ac:dyDescent="0.25">
      <c r="A116" s="7">
        <v>42248</v>
      </c>
      <c r="B116" s="1">
        <v>4181.0600000000004</v>
      </c>
      <c r="C116" s="1">
        <v>4177.9399999999996</v>
      </c>
      <c r="D116" s="1">
        <v>4450.66</v>
      </c>
      <c r="E116" s="1">
        <v>4053.11</v>
      </c>
      <c r="F116" s="2">
        <f t="shared" si="1"/>
        <v>7.4677951334887549E-4</v>
      </c>
    </row>
    <row r="117" spans="1:6" x14ac:dyDescent="0.25">
      <c r="A117" s="7">
        <v>42217</v>
      </c>
      <c r="B117" s="1">
        <v>4274.58</v>
      </c>
      <c r="C117" s="1">
        <v>4595.26</v>
      </c>
      <c r="D117" s="1">
        <v>4634.7</v>
      </c>
      <c r="E117" s="1">
        <v>3787.23</v>
      </c>
      <c r="F117" s="2">
        <f t="shared" si="1"/>
        <v>-6.9784952320434593E-2</v>
      </c>
    </row>
    <row r="118" spans="1:6" x14ac:dyDescent="0.25">
      <c r="A118" s="7">
        <v>42186</v>
      </c>
      <c r="B118" s="1">
        <v>4588.91</v>
      </c>
      <c r="C118" s="1">
        <v>4433.79</v>
      </c>
      <c r="D118" s="1">
        <v>4694.13</v>
      </c>
      <c r="E118" s="1">
        <v>4344.1499999999996</v>
      </c>
      <c r="F118" s="2">
        <f t="shared" si="1"/>
        <v>3.4985869876561562E-2</v>
      </c>
    </row>
    <row r="119" spans="1:6" x14ac:dyDescent="0.25">
      <c r="A119" s="7">
        <v>42156</v>
      </c>
      <c r="B119" s="1">
        <v>4396.76</v>
      </c>
      <c r="C119" s="1">
        <v>4530.03</v>
      </c>
      <c r="D119" s="1">
        <v>4561.6400000000003</v>
      </c>
      <c r="E119" s="1">
        <v>4377.2299999999996</v>
      </c>
      <c r="F119" s="2">
        <f t="shared" si="1"/>
        <v>-2.9419231219219195E-2</v>
      </c>
    </row>
    <row r="120" spans="1:6" x14ac:dyDescent="0.25">
      <c r="A120" s="7">
        <v>42125</v>
      </c>
      <c r="B120" s="1">
        <v>4508.25</v>
      </c>
      <c r="C120" s="1">
        <v>4437.7</v>
      </c>
      <c r="D120" s="1">
        <v>4551.5200000000004</v>
      </c>
      <c r="E120" s="1">
        <v>4349.93</v>
      </c>
      <c r="F120" s="2">
        <f t="shared" si="1"/>
        <v>1.5897875025351012E-2</v>
      </c>
    </row>
    <row r="121" spans="1:6" x14ac:dyDescent="0.25">
      <c r="A121" s="7">
        <v>42095</v>
      </c>
      <c r="B121" s="1">
        <v>4414.25</v>
      </c>
      <c r="C121" s="1">
        <v>4328.17</v>
      </c>
      <c r="D121" s="1">
        <v>4562.33</v>
      </c>
      <c r="E121" s="1">
        <v>4283.91</v>
      </c>
      <c r="F121" s="2">
        <f t="shared" si="1"/>
        <v>1.9888313074578848E-2</v>
      </c>
    </row>
    <row r="122" spans="1:6" x14ac:dyDescent="0.25">
      <c r="A122" s="7">
        <v>42064</v>
      </c>
      <c r="B122" s="1">
        <v>4333.6899999999996</v>
      </c>
      <c r="C122" s="1">
        <v>4452.8</v>
      </c>
      <c r="D122" s="1">
        <v>4483.97</v>
      </c>
      <c r="E122" s="1">
        <v>4280.95</v>
      </c>
      <c r="F122" s="2">
        <f t="shared" si="1"/>
        <v>-2.6749461013295135E-2</v>
      </c>
    </row>
    <row r="123" spans="1:6" x14ac:dyDescent="0.25">
      <c r="A123" s="7">
        <v>42036</v>
      </c>
      <c r="B123" s="1">
        <v>4440.67</v>
      </c>
      <c r="C123" s="1">
        <v>4162.1899999999996</v>
      </c>
      <c r="D123" s="1">
        <v>4464.3100000000004</v>
      </c>
      <c r="E123" s="1">
        <v>4094.73</v>
      </c>
      <c r="F123" s="2">
        <f t="shared" si="1"/>
        <v>6.6907084972094133E-2</v>
      </c>
    </row>
    <row r="124" spans="1:6" x14ac:dyDescent="0.25">
      <c r="A124" s="7">
        <v>42005</v>
      </c>
      <c r="B124" s="1">
        <v>4148.43</v>
      </c>
      <c r="C124" s="1">
        <v>4258.6000000000004</v>
      </c>
      <c r="D124" s="1">
        <v>4292.88</v>
      </c>
      <c r="E124" s="1">
        <v>4078.85</v>
      </c>
      <c r="F124" s="2">
        <f t="shared" si="1"/>
        <v>-2.5870004226741197E-2</v>
      </c>
    </row>
    <row r="125" spans="1:6" x14ac:dyDescent="0.25">
      <c r="A125" s="7">
        <v>41974</v>
      </c>
      <c r="B125" s="1">
        <v>4236.28</v>
      </c>
      <c r="C125" s="1">
        <v>4323.95</v>
      </c>
      <c r="D125" s="1">
        <v>4332.55</v>
      </c>
      <c r="E125" s="1">
        <v>4089.09</v>
      </c>
      <c r="F125" s="2">
        <f t="shared" si="1"/>
        <v>-2.0275442592999474E-2</v>
      </c>
    </row>
    <row r="126" spans="1:6" x14ac:dyDescent="0.25">
      <c r="A126" s="7">
        <v>41944</v>
      </c>
      <c r="B126" s="1">
        <v>4337.78</v>
      </c>
      <c r="C126" s="1">
        <v>4160.6000000000004</v>
      </c>
      <c r="D126" s="1">
        <v>4347.09</v>
      </c>
      <c r="E126" s="1">
        <v>4126.72</v>
      </c>
      <c r="F126" s="2">
        <f t="shared" si="1"/>
        <v>4.2585204057106994E-2</v>
      </c>
    </row>
    <row r="127" spans="1:6" x14ac:dyDescent="0.25">
      <c r="A127" s="7">
        <v>41913</v>
      </c>
      <c r="B127" s="1">
        <v>4158.21</v>
      </c>
      <c r="C127" s="1">
        <v>4043.33</v>
      </c>
      <c r="D127" s="1">
        <v>4170.87</v>
      </c>
      <c r="E127" s="1">
        <v>3700.22</v>
      </c>
      <c r="F127" s="2">
        <f t="shared" si="1"/>
        <v>2.8412224577266786E-2</v>
      </c>
    </row>
    <row r="128" spans="1:6" x14ac:dyDescent="0.25">
      <c r="A128" s="7">
        <v>41883</v>
      </c>
      <c r="B128" s="1">
        <v>4049.45</v>
      </c>
      <c r="C128" s="1">
        <v>4093.12</v>
      </c>
      <c r="D128" s="1">
        <v>4118.91</v>
      </c>
      <c r="E128" s="1">
        <v>4007.63</v>
      </c>
      <c r="F128" s="2">
        <f t="shared" si="1"/>
        <v>-1.0669122820733346E-2</v>
      </c>
    </row>
    <row r="129" spans="1:6" x14ac:dyDescent="0.25">
      <c r="A129" s="7">
        <v>41852</v>
      </c>
      <c r="B129" s="1">
        <v>4082.56</v>
      </c>
      <c r="C129" s="1">
        <v>3886.1</v>
      </c>
      <c r="D129" s="1">
        <v>4082.97</v>
      </c>
      <c r="E129" s="1">
        <v>3845.2</v>
      </c>
      <c r="F129" s="2">
        <f t="shared" si="1"/>
        <v>5.0554540541931509E-2</v>
      </c>
    </row>
    <row r="130" spans="1:6" x14ac:dyDescent="0.25">
      <c r="A130" s="7">
        <v>41821</v>
      </c>
      <c r="B130" s="1">
        <v>3892.5</v>
      </c>
      <c r="C130" s="1">
        <v>3864.14</v>
      </c>
      <c r="D130" s="1">
        <v>3997.5</v>
      </c>
      <c r="E130" s="1">
        <v>3837.16</v>
      </c>
      <c r="F130" s="2">
        <f t="shared" si="1"/>
        <v>7.3392785975663743E-3</v>
      </c>
    </row>
    <row r="131" spans="1:6" x14ac:dyDescent="0.25">
      <c r="A131" s="7">
        <v>41791</v>
      </c>
      <c r="B131" s="1">
        <v>3849.48</v>
      </c>
      <c r="C131" s="1">
        <v>3740.71</v>
      </c>
      <c r="D131" s="1">
        <v>3860.65</v>
      </c>
      <c r="E131" s="1">
        <v>3707.89</v>
      </c>
      <c r="F131" s="2">
        <f t="shared" ref="F131:F194" si="2">(B131-C131)/C131</f>
        <v>2.9077367665496651E-2</v>
      </c>
    </row>
    <row r="132" spans="1:6" x14ac:dyDescent="0.25">
      <c r="A132" s="7">
        <v>41760</v>
      </c>
      <c r="B132" s="1">
        <v>3736.82</v>
      </c>
      <c r="C132" s="1">
        <v>3589.66</v>
      </c>
      <c r="D132" s="1">
        <v>3741.57</v>
      </c>
      <c r="E132" s="1">
        <v>3506.35</v>
      </c>
      <c r="F132" s="2">
        <f t="shared" si="2"/>
        <v>4.0995526038677843E-2</v>
      </c>
    </row>
    <row r="133" spans="1:6" x14ac:dyDescent="0.25">
      <c r="A133" s="7">
        <v>41730</v>
      </c>
      <c r="B133" s="1">
        <v>3582.02</v>
      </c>
      <c r="C133" s="1">
        <v>3615.91</v>
      </c>
      <c r="D133" s="1">
        <v>3676.36</v>
      </c>
      <c r="E133" s="1">
        <v>3414.11</v>
      </c>
      <c r="F133" s="2">
        <f t="shared" si="2"/>
        <v>-9.372467788191596E-3</v>
      </c>
    </row>
    <row r="134" spans="1:6" x14ac:dyDescent="0.25">
      <c r="A134" s="7">
        <v>41699</v>
      </c>
      <c r="B134" s="1">
        <v>3595.74</v>
      </c>
      <c r="C134" s="1">
        <v>3657.32</v>
      </c>
      <c r="D134" s="1">
        <v>3738.32</v>
      </c>
      <c r="E134" s="1">
        <v>3543.07</v>
      </c>
      <c r="F134" s="2">
        <f t="shared" si="2"/>
        <v>-1.6837465685255973E-2</v>
      </c>
    </row>
    <row r="135" spans="1:6" x14ac:dyDescent="0.25">
      <c r="A135" s="7">
        <v>41671</v>
      </c>
      <c r="B135" s="1">
        <v>3696.1</v>
      </c>
      <c r="C135" s="1">
        <v>3524.23</v>
      </c>
      <c r="D135" s="1">
        <v>3722.38</v>
      </c>
      <c r="E135" s="1">
        <v>3418.88</v>
      </c>
      <c r="F135" s="2">
        <f t="shared" si="2"/>
        <v>4.8768099698373799E-2</v>
      </c>
    </row>
    <row r="136" spans="1:6" x14ac:dyDescent="0.25">
      <c r="A136" s="7">
        <v>41640</v>
      </c>
      <c r="B136" s="1">
        <v>3521.92</v>
      </c>
      <c r="C136" s="1">
        <v>3575.6</v>
      </c>
      <c r="D136" s="1">
        <v>3634.65</v>
      </c>
      <c r="E136" s="1">
        <v>3461.64</v>
      </c>
      <c r="F136" s="2">
        <f t="shared" si="2"/>
        <v>-1.501286497371066E-2</v>
      </c>
    </row>
    <row r="137" spans="1:6" x14ac:dyDescent="0.25">
      <c r="A137" s="7">
        <v>41609</v>
      </c>
      <c r="B137" s="1">
        <v>3592</v>
      </c>
      <c r="C137" s="1">
        <v>3496.19</v>
      </c>
      <c r="D137" s="1">
        <v>3592</v>
      </c>
      <c r="E137" s="1">
        <v>3422.86</v>
      </c>
      <c r="F137" s="2">
        <f t="shared" si="2"/>
        <v>2.7404117053134967E-2</v>
      </c>
    </row>
    <row r="138" spans="1:6" x14ac:dyDescent="0.25">
      <c r="A138" s="7">
        <v>41579</v>
      </c>
      <c r="B138" s="1">
        <v>3487.82</v>
      </c>
      <c r="C138" s="1">
        <v>3392.32</v>
      </c>
      <c r="D138" s="1">
        <v>3495.97</v>
      </c>
      <c r="E138" s="1">
        <v>3318.39</v>
      </c>
      <c r="F138" s="2">
        <f t="shared" si="2"/>
        <v>2.8151825299500045E-2</v>
      </c>
    </row>
    <row r="139" spans="1:6" x14ac:dyDescent="0.25">
      <c r="A139" s="7">
        <v>41548</v>
      </c>
      <c r="B139" s="1">
        <v>3377.73</v>
      </c>
      <c r="C139" s="1">
        <v>3220.92</v>
      </c>
      <c r="D139" s="1">
        <v>3408.28</v>
      </c>
      <c r="E139" s="1">
        <v>3117.69</v>
      </c>
      <c r="F139" s="2">
        <f t="shared" si="2"/>
        <v>4.8684847807458721E-2</v>
      </c>
    </row>
    <row r="140" spans="1:6" x14ac:dyDescent="0.25">
      <c r="A140" s="7">
        <v>41518</v>
      </c>
      <c r="B140" s="1">
        <v>3218.2</v>
      </c>
      <c r="C140" s="1">
        <v>3097.65</v>
      </c>
      <c r="D140" s="1">
        <v>3248.52</v>
      </c>
      <c r="E140" s="1">
        <v>3077.13</v>
      </c>
      <c r="F140" s="2">
        <f t="shared" si="2"/>
        <v>3.8916598066275961E-2</v>
      </c>
    </row>
    <row r="141" spans="1:6" x14ac:dyDescent="0.25">
      <c r="A141" s="7">
        <v>41487</v>
      </c>
      <c r="B141" s="1">
        <v>3073.81</v>
      </c>
      <c r="C141" s="1">
        <v>3113.22</v>
      </c>
      <c r="D141" s="1">
        <v>3149.24</v>
      </c>
      <c r="E141" s="1">
        <v>3053.26</v>
      </c>
      <c r="F141" s="2">
        <f t="shared" si="2"/>
        <v>-1.2658919061293405E-2</v>
      </c>
    </row>
    <row r="142" spans="1:6" x14ac:dyDescent="0.25">
      <c r="A142" s="7">
        <v>41456</v>
      </c>
      <c r="B142" s="1">
        <v>3090.19</v>
      </c>
      <c r="C142" s="1">
        <v>2933.48</v>
      </c>
      <c r="D142" s="1">
        <v>3110.01</v>
      </c>
      <c r="E142" s="1">
        <v>2913.48</v>
      </c>
      <c r="F142" s="2">
        <f t="shared" si="2"/>
        <v>5.3421192576734812E-2</v>
      </c>
    </row>
    <row r="143" spans="1:6" x14ac:dyDescent="0.25">
      <c r="A143" s="7">
        <v>41426</v>
      </c>
      <c r="B143" s="1">
        <v>2909.6</v>
      </c>
      <c r="C143" s="1">
        <v>2984.59</v>
      </c>
      <c r="D143" s="1">
        <v>3007.3</v>
      </c>
      <c r="E143" s="1">
        <v>2825.18</v>
      </c>
      <c r="F143" s="2">
        <f t="shared" si="2"/>
        <v>-2.5125729162129549E-2</v>
      </c>
    </row>
    <row r="144" spans="1:6" x14ac:dyDescent="0.25">
      <c r="A144" s="7">
        <v>41395</v>
      </c>
      <c r="B144" s="1">
        <v>2981.76</v>
      </c>
      <c r="C144" s="1">
        <v>2885.35</v>
      </c>
      <c r="D144" s="1">
        <v>3053.51</v>
      </c>
      <c r="E144" s="1">
        <v>2868.76</v>
      </c>
      <c r="F144" s="2">
        <f t="shared" si="2"/>
        <v>3.3413623997088852E-2</v>
      </c>
    </row>
    <row r="145" spans="1:6" x14ac:dyDescent="0.25">
      <c r="A145" s="7">
        <v>41365</v>
      </c>
      <c r="B145" s="1">
        <v>2887.44</v>
      </c>
      <c r="C145" s="1">
        <v>2819.78</v>
      </c>
      <c r="D145" s="1">
        <v>2887.87</v>
      </c>
      <c r="E145" s="1">
        <v>2730.97</v>
      </c>
      <c r="F145" s="2">
        <f t="shared" si="2"/>
        <v>2.3994779734589172E-2</v>
      </c>
    </row>
    <row r="146" spans="1:6" x14ac:dyDescent="0.25">
      <c r="A146" s="7">
        <v>41334</v>
      </c>
      <c r="B146" s="1">
        <v>2818.69</v>
      </c>
      <c r="C146" s="1">
        <v>2725.38</v>
      </c>
      <c r="D146" s="1">
        <v>2820.67</v>
      </c>
      <c r="E146" s="1">
        <v>2713.49</v>
      </c>
      <c r="F146" s="2">
        <f t="shared" si="2"/>
        <v>3.4237427441310912E-2</v>
      </c>
    </row>
    <row r="147" spans="1:6" x14ac:dyDescent="0.25">
      <c r="A147" s="7">
        <v>41306</v>
      </c>
      <c r="B147" s="1">
        <v>2738.58</v>
      </c>
      <c r="C147" s="1">
        <v>2751.19</v>
      </c>
      <c r="D147" s="1">
        <v>2783.19</v>
      </c>
      <c r="E147" s="1">
        <v>2689.83</v>
      </c>
      <c r="F147" s="2">
        <f t="shared" si="2"/>
        <v>-4.5834711524831533E-3</v>
      </c>
    </row>
    <row r="148" spans="1:6" x14ac:dyDescent="0.25">
      <c r="A148" s="7">
        <v>41275</v>
      </c>
      <c r="B148" s="1">
        <v>2731.53</v>
      </c>
      <c r="C148" s="1">
        <v>2727.67</v>
      </c>
      <c r="D148" s="1">
        <v>2769.31</v>
      </c>
      <c r="E148" s="1">
        <v>2703.75</v>
      </c>
      <c r="F148" s="2">
        <f t="shared" si="2"/>
        <v>1.4151271964717607E-3</v>
      </c>
    </row>
    <row r="149" spans="1:6" x14ac:dyDescent="0.25">
      <c r="A149" s="7">
        <v>41244</v>
      </c>
      <c r="B149" s="1">
        <v>2660.93</v>
      </c>
      <c r="C149" s="1">
        <v>2697.44</v>
      </c>
      <c r="D149" s="1">
        <v>2713.39</v>
      </c>
      <c r="E149" s="1">
        <v>2598.5700000000002</v>
      </c>
      <c r="F149" s="2">
        <f t="shared" si="2"/>
        <v>-1.3535055459991776E-2</v>
      </c>
    </row>
    <row r="150" spans="1:6" x14ac:dyDescent="0.25">
      <c r="A150" s="7">
        <v>41214</v>
      </c>
      <c r="B150" s="1">
        <v>2677.88</v>
      </c>
      <c r="C150" s="1">
        <v>2661.05</v>
      </c>
      <c r="D150" s="1">
        <v>2701.91</v>
      </c>
      <c r="E150" s="1">
        <v>2494.38</v>
      </c>
      <c r="F150" s="2">
        <f t="shared" si="2"/>
        <v>6.3245711279381923E-3</v>
      </c>
    </row>
    <row r="151" spans="1:6" x14ac:dyDescent="0.25">
      <c r="A151" s="7">
        <v>41183</v>
      </c>
      <c r="B151" s="1">
        <v>2647.92</v>
      </c>
      <c r="C151" s="1">
        <v>2811.45</v>
      </c>
      <c r="D151" s="1">
        <v>2845.97</v>
      </c>
      <c r="E151" s="1">
        <v>2636.83</v>
      </c>
      <c r="F151" s="2">
        <f t="shared" si="2"/>
        <v>-5.8165715200341375E-2</v>
      </c>
    </row>
    <row r="152" spans="1:6" x14ac:dyDescent="0.25">
      <c r="A152" s="7">
        <v>41153</v>
      </c>
      <c r="B152" s="1">
        <v>2799.19</v>
      </c>
      <c r="C152" s="1">
        <v>2766.93</v>
      </c>
      <c r="D152" s="1">
        <v>2878.38</v>
      </c>
      <c r="E152" s="1">
        <v>2744.29</v>
      </c>
      <c r="F152" s="2">
        <f t="shared" si="2"/>
        <v>1.1659131239315855E-2</v>
      </c>
    </row>
    <row r="153" spans="1:6" x14ac:dyDescent="0.25">
      <c r="A153" s="7">
        <v>41122</v>
      </c>
      <c r="B153" s="1">
        <v>2772.24</v>
      </c>
      <c r="C153" s="1">
        <v>2660.49</v>
      </c>
      <c r="D153" s="1">
        <v>2802.91</v>
      </c>
      <c r="E153" s="1">
        <v>2606.54</v>
      </c>
      <c r="F153" s="2">
        <f t="shared" si="2"/>
        <v>4.2003540701149041E-2</v>
      </c>
    </row>
    <row r="154" spans="1:6" x14ac:dyDescent="0.25">
      <c r="A154" s="7">
        <v>41091</v>
      </c>
      <c r="B154" s="1">
        <v>2642.53</v>
      </c>
      <c r="C154" s="1">
        <v>2616.52</v>
      </c>
      <c r="D154" s="1">
        <v>2663.12</v>
      </c>
      <c r="E154" s="1">
        <v>2522.89</v>
      </c>
      <c r="F154" s="2">
        <f t="shared" si="2"/>
        <v>9.9406845734029241E-3</v>
      </c>
    </row>
    <row r="155" spans="1:6" x14ac:dyDescent="0.25">
      <c r="A155" s="7">
        <v>41061</v>
      </c>
      <c r="B155" s="1">
        <v>2615.7199999999998</v>
      </c>
      <c r="C155" s="1">
        <v>2510.8200000000002</v>
      </c>
      <c r="D155" s="1">
        <v>2633.21</v>
      </c>
      <c r="E155" s="1">
        <v>2443.92</v>
      </c>
      <c r="F155" s="2">
        <f t="shared" si="2"/>
        <v>4.1779179710214047E-2</v>
      </c>
    </row>
    <row r="156" spans="1:6" x14ac:dyDescent="0.25">
      <c r="A156" s="7">
        <v>41030</v>
      </c>
      <c r="B156" s="1">
        <v>2524.87</v>
      </c>
      <c r="C156" s="1">
        <v>2719.25</v>
      </c>
      <c r="D156" s="1">
        <v>2756.81</v>
      </c>
      <c r="E156" s="1">
        <v>2474.6999999999998</v>
      </c>
      <c r="F156" s="2">
        <f t="shared" si="2"/>
        <v>-7.1482945665165068E-2</v>
      </c>
    </row>
    <row r="157" spans="1:6" x14ac:dyDescent="0.25">
      <c r="A157" s="7">
        <v>41000</v>
      </c>
      <c r="B157" s="1">
        <v>2723.68</v>
      </c>
      <c r="C157" s="1">
        <v>2752.25</v>
      </c>
      <c r="D157" s="1">
        <v>2795.35</v>
      </c>
      <c r="E157" s="1">
        <v>2628.96</v>
      </c>
      <c r="F157" s="2">
        <f t="shared" si="2"/>
        <v>-1.0380597692796862E-2</v>
      </c>
    </row>
    <row r="158" spans="1:6" x14ac:dyDescent="0.25">
      <c r="A158" s="7">
        <v>40969</v>
      </c>
      <c r="B158" s="1">
        <v>2755.27</v>
      </c>
      <c r="C158" s="1">
        <v>2634.2</v>
      </c>
      <c r="D158" s="1">
        <v>2794</v>
      </c>
      <c r="E158" s="1">
        <v>2575.13</v>
      </c>
      <c r="F158" s="2">
        <f t="shared" si="2"/>
        <v>4.5960823020271872E-2</v>
      </c>
    </row>
    <row r="159" spans="1:6" x14ac:dyDescent="0.25">
      <c r="A159" s="7">
        <v>40940</v>
      </c>
      <c r="B159" s="1">
        <v>2623.1</v>
      </c>
      <c r="C159" s="1">
        <v>2481.62</v>
      </c>
      <c r="D159" s="1">
        <v>2645.2</v>
      </c>
      <c r="E159" s="1">
        <v>2474.29</v>
      </c>
      <c r="F159" s="2">
        <f t="shared" si="2"/>
        <v>5.701114594498756E-2</v>
      </c>
    </row>
    <row r="160" spans="1:6" x14ac:dyDescent="0.25">
      <c r="A160" s="7">
        <v>40909</v>
      </c>
      <c r="B160" s="1">
        <v>2467.9499999999998</v>
      </c>
      <c r="C160" s="1">
        <v>2323.16</v>
      </c>
      <c r="D160" s="1">
        <v>2481.5100000000002</v>
      </c>
      <c r="E160" s="1">
        <v>2307.56</v>
      </c>
      <c r="F160" s="2">
        <f t="shared" si="2"/>
        <v>6.2324592365571023E-2</v>
      </c>
    </row>
    <row r="161" spans="1:6" x14ac:dyDescent="0.25">
      <c r="A161" s="7">
        <v>40878</v>
      </c>
      <c r="B161" s="1">
        <v>2277.83</v>
      </c>
      <c r="C161" s="1">
        <v>2294.27</v>
      </c>
      <c r="D161" s="1">
        <v>2343.1</v>
      </c>
      <c r="E161" s="1">
        <v>2209.5700000000002</v>
      </c>
      <c r="F161" s="2">
        <f t="shared" si="2"/>
        <v>-7.1656779716424198E-3</v>
      </c>
    </row>
    <row r="162" spans="1:6" x14ac:dyDescent="0.25">
      <c r="A162" s="7">
        <v>40848</v>
      </c>
      <c r="B162" s="1">
        <v>2295.1999999999998</v>
      </c>
      <c r="C162" s="1">
        <v>2301.11</v>
      </c>
      <c r="D162" s="1">
        <v>2402.5100000000002</v>
      </c>
      <c r="E162" s="1">
        <v>2150.71</v>
      </c>
      <c r="F162" s="2">
        <f t="shared" si="2"/>
        <v>-2.5683257210651856E-3</v>
      </c>
    </row>
    <row r="163" spans="1:6" x14ac:dyDescent="0.25">
      <c r="A163" s="7">
        <v>40817</v>
      </c>
      <c r="B163" s="1">
        <v>2360.08</v>
      </c>
      <c r="C163" s="1">
        <v>2128.02</v>
      </c>
      <c r="D163" s="1">
        <v>2412.52</v>
      </c>
      <c r="E163" s="1">
        <v>2042.9</v>
      </c>
      <c r="F163" s="2">
        <f t="shared" si="2"/>
        <v>0.10904972697625021</v>
      </c>
    </row>
    <row r="164" spans="1:6" x14ac:dyDescent="0.25">
      <c r="A164" s="7">
        <v>40787</v>
      </c>
      <c r="B164" s="1">
        <v>2139.1799999999998</v>
      </c>
      <c r="C164" s="1">
        <v>2245.0100000000002</v>
      </c>
      <c r="D164" s="1">
        <v>2337.6999999999998</v>
      </c>
      <c r="E164" s="1">
        <v>2112.84</v>
      </c>
      <c r="F164" s="2">
        <f t="shared" si="2"/>
        <v>-4.7140101825827223E-2</v>
      </c>
    </row>
    <row r="165" spans="1:6" x14ac:dyDescent="0.25">
      <c r="A165" s="7">
        <v>40756</v>
      </c>
      <c r="B165" s="1">
        <v>2241.0100000000002</v>
      </c>
      <c r="C165" s="1">
        <v>2391.42</v>
      </c>
      <c r="D165" s="1">
        <v>2396.5</v>
      </c>
      <c r="E165" s="1">
        <v>2034.92</v>
      </c>
      <c r="F165" s="2">
        <f t="shared" si="2"/>
        <v>-6.2895685408669258E-2</v>
      </c>
    </row>
    <row r="166" spans="1:6" x14ac:dyDescent="0.25">
      <c r="A166" s="7">
        <v>40725</v>
      </c>
      <c r="B166" s="1">
        <v>2362.81</v>
      </c>
      <c r="C166" s="1">
        <v>2326.16</v>
      </c>
      <c r="D166" s="1">
        <v>2438.44</v>
      </c>
      <c r="E166" s="1">
        <v>2318.1999999999998</v>
      </c>
      <c r="F166" s="2">
        <f t="shared" si="2"/>
        <v>1.5755580011693131E-2</v>
      </c>
    </row>
    <row r="167" spans="1:6" x14ac:dyDescent="0.25">
      <c r="A167" s="7">
        <v>40695</v>
      </c>
      <c r="B167" s="1">
        <v>2325.0700000000002</v>
      </c>
      <c r="C167" s="1">
        <v>2368.29</v>
      </c>
      <c r="D167" s="1">
        <v>2373.8200000000002</v>
      </c>
      <c r="E167" s="1">
        <v>2180.94</v>
      </c>
      <c r="F167" s="2">
        <f t="shared" si="2"/>
        <v>-1.8249454247579393E-2</v>
      </c>
    </row>
    <row r="168" spans="1:6" x14ac:dyDescent="0.25">
      <c r="A168" s="7">
        <v>40664</v>
      </c>
      <c r="B168" s="1">
        <v>2372.54</v>
      </c>
      <c r="C168" s="1">
        <v>2410.2399999999998</v>
      </c>
      <c r="D168" s="1">
        <v>2417.83</v>
      </c>
      <c r="E168" s="1">
        <v>2298.7199999999998</v>
      </c>
      <c r="F168" s="2">
        <f t="shared" si="2"/>
        <v>-1.564159585767385E-2</v>
      </c>
    </row>
    <row r="169" spans="1:6" x14ac:dyDescent="0.25">
      <c r="A169" s="7">
        <v>40634</v>
      </c>
      <c r="B169" s="1">
        <v>2404.08</v>
      </c>
      <c r="C169" s="1">
        <v>2352.4699999999998</v>
      </c>
      <c r="D169" s="1">
        <v>2415.85</v>
      </c>
      <c r="E169" s="1">
        <v>2254.88</v>
      </c>
      <c r="F169" s="2">
        <f t="shared" si="2"/>
        <v>2.1938643213303521E-2</v>
      </c>
    </row>
    <row r="170" spans="1:6" x14ac:dyDescent="0.25">
      <c r="A170" s="7">
        <v>40603</v>
      </c>
      <c r="B170" s="1">
        <v>2338.9899999999998</v>
      </c>
      <c r="C170" s="1">
        <v>2359.7800000000002</v>
      </c>
      <c r="D170" s="1">
        <v>2375.67</v>
      </c>
      <c r="E170" s="1">
        <v>2188.92</v>
      </c>
      <c r="F170" s="2">
        <f t="shared" si="2"/>
        <v>-8.8101433184451169E-3</v>
      </c>
    </row>
    <row r="171" spans="1:6" x14ac:dyDescent="0.25">
      <c r="A171" s="7">
        <v>40575</v>
      </c>
      <c r="B171" s="1">
        <v>2350.9899999999998</v>
      </c>
      <c r="C171" s="1">
        <v>2298.37</v>
      </c>
      <c r="D171" s="1">
        <v>2403.52</v>
      </c>
      <c r="E171" s="1">
        <v>2284.65</v>
      </c>
      <c r="F171" s="2">
        <f t="shared" si="2"/>
        <v>2.2894486092317552E-2</v>
      </c>
    </row>
    <row r="172" spans="1:6" x14ac:dyDescent="0.25">
      <c r="A172" s="7">
        <v>40544</v>
      </c>
      <c r="B172" s="1">
        <v>2281.91</v>
      </c>
      <c r="C172" s="1">
        <v>2238.66</v>
      </c>
      <c r="D172" s="1">
        <v>2336.04</v>
      </c>
      <c r="E172" s="1">
        <v>2237.73</v>
      </c>
      <c r="F172" s="2">
        <f t="shared" si="2"/>
        <v>1.9319592970795031E-2</v>
      </c>
    </row>
    <row r="173" spans="1:6" x14ac:dyDescent="0.25">
      <c r="A173" s="7">
        <v>40513</v>
      </c>
      <c r="B173" s="1">
        <v>2217.86</v>
      </c>
      <c r="C173" s="1">
        <v>2150.64</v>
      </c>
      <c r="D173" s="1">
        <v>2238.92</v>
      </c>
      <c r="E173" s="1">
        <v>2150.64</v>
      </c>
      <c r="F173" s="2">
        <f t="shared" si="2"/>
        <v>3.1255812223338286E-2</v>
      </c>
    </row>
    <row r="174" spans="1:6" x14ac:dyDescent="0.25">
      <c r="A174" s="7">
        <v>40483</v>
      </c>
      <c r="B174" s="1">
        <v>2117.33</v>
      </c>
      <c r="C174" s="1">
        <v>2135.5700000000002</v>
      </c>
      <c r="D174" s="1">
        <v>2200.16</v>
      </c>
      <c r="E174" s="1">
        <v>2085.27</v>
      </c>
      <c r="F174" s="2">
        <f t="shared" si="2"/>
        <v>-8.5410452478730439E-3</v>
      </c>
    </row>
    <row r="175" spans="1:6" x14ac:dyDescent="0.25">
      <c r="A175" s="7">
        <v>40452</v>
      </c>
      <c r="B175" s="1">
        <v>2124.4499999999998</v>
      </c>
      <c r="C175" s="1">
        <v>2014.47</v>
      </c>
      <c r="D175" s="1">
        <v>2137.33</v>
      </c>
      <c r="E175" s="1">
        <v>1963.68</v>
      </c>
      <c r="F175" s="2">
        <f t="shared" si="2"/>
        <v>5.459500513782771E-2</v>
      </c>
    </row>
    <row r="176" spans="1:6" x14ac:dyDescent="0.25">
      <c r="A176" s="7">
        <v>40422</v>
      </c>
      <c r="B176" s="1">
        <v>1998.04</v>
      </c>
      <c r="C176" s="1">
        <v>1791.91</v>
      </c>
      <c r="D176" s="1">
        <v>2029.65</v>
      </c>
      <c r="E176" s="1">
        <v>1791.41</v>
      </c>
      <c r="F176" s="2">
        <f t="shared" si="2"/>
        <v>0.11503367914683207</v>
      </c>
    </row>
    <row r="177" spans="1:6" x14ac:dyDescent="0.25">
      <c r="A177" s="7">
        <v>40391</v>
      </c>
      <c r="B177" s="1">
        <v>1767.43</v>
      </c>
      <c r="C177" s="1">
        <v>1886.61</v>
      </c>
      <c r="D177" s="1">
        <v>1918.78</v>
      </c>
      <c r="E177" s="1">
        <v>1747.32</v>
      </c>
      <c r="F177" s="2">
        <f t="shared" si="2"/>
        <v>-6.3171508684889743E-2</v>
      </c>
    </row>
    <row r="178" spans="1:6" x14ac:dyDescent="0.25">
      <c r="A178" s="7">
        <v>40360</v>
      </c>
      <c r="B178" s="1">
        <v>1864</v>
      </c>
      <c r="C178" s="1">
        <v>1741.93</v>
      </c>
      <c r="D178" s="1">
        <v>1900.15</v>
      </c>
      <c r="E178" s="1">
        <v>1700.04</v>
      </c>
      <c r="F178" s="2">
        <f t="shared" si="2"/>
        <v>7.0077442836394069E-2</v>
      </c>
    </row>
    <row r="179" spans="1:6" x14ac:dyDescent="0.25">
      <c r="A179" s="7">
        <v>40330</v>
      </c>
      <c r="B179" s="1">
        <v>1739.14</v>
      </c>
      <c r="C179" s="1">
        <v>1846.6</v>
      </c>
      <c r="D179" s="1">
        <v>1939.77</v>
      </c>
      <c r="E179" s="1">
        <v>1734.9</v>
      </c>
      <c r="F179" s="2">
        <f t="shared" si="2"/>
        <v>-5.8193436586158241E-2</v>
      </c>
    </row>
    <row r="180" spans="1:6" x14ac:dyDescent="0.25">
      <c r="A180" s="7">
        <v>40299</v>
      </c>
      <c r="B180" s="1">
        <v>1852.39</v>
      </c>
      <c r="C180" s="1">
        <v>2010.94</v>
      </c>
      <c r="D180" s="1">
        <v>2039.52</v>
      </c>
      <c r="E180" s="1">
        <v>1752.31</v>
      </c>
      <c r="F180" s="2">
        <f t="shared" si="2"/>
        <v>-7.8843724825206102E-2</v>
      </c>
    </row>
    <row r="181" spans="1:6" x14ac:dyDescent="0.25">
      <c r="A181" s="7">
        <v>40269</v>
      </c>
      <c r="B181" s="1">
        <v>2000.63</v>
      </c>
      <c r="C181" s="1">
        <v>1968.44</v>
      </c>
      <c r="D181" s="1">
        <v>2059.42</v>
      </c>
      <c r="E181" s="1">
        <v>1943.97</v>
      </c>
      <c r="F181" s="2">
        <f t="shared" si="2"/>
        <v>1.6353051147101286E-2</v>
      </c>
    </row>
    <row r="182" spans="1:6" x14ac:dyDescent="0.25">
      <c r="A182" s="7">
        <v>40238</v>
      </c>
      <c r="B182" s="1">
        <v>1958.34</v>
      </c>
      <c r="C182" s="1">
        <v>1826.62</v>
      </c>
      <c r="D182" s="1">
        <v>1976.38</v>
      </c>
      <c r="E182" s="1">
        <v>1826.61</v>
      </c>
      <c r="F182" s="2">
        <f t="shared" si="2"/>
        <v>7.2111331311383892E-2</v>
      </c>
    </row>
    <row r="183" spans="1:6" x14ac:dyDescent="0.25">
      <c r="A183" s="7">
        <v>40210</v>
      </c>
      <c r="B183" s="1">
        <v>1818.68</v>
      </c>
      <c r="C183" s="1">
        <v>1745.91</v>
      </c>
      <c r="D183" s="1">
        <v>1830.38</v>
      </c>
      <c r="E183" s="1">
        <v>1712.89</v>
      </c>
      <c r="F183" s="2">
        <f t="shared" si="2"/>
        <v>4.1680269887909446E-2</v>
      </c>
    </row>
    <row r="184" spans="1:6" x14ac:dyDescent="0.25">
      <c r="A184" s="7">
        <v>40179</v>
      </c>
      <c r="B184" s="1">
        <v>1741.04</v>
      </c>
      <c r="C184" s="1">
        <v>1882.69</v>
      </c>
      <c r="D184" s="1">
        <v>1897.49</v>
      </c>
      <c r="E184" s="1">
        <v>1734.03</v>
      </c>
      <c r="F184" s="2">
        <f t="shared" si="2"/>
        <v>-7.5238090179477288E-2</v>
      </c>
    </row>
    <row r="185" spans="1:6" x14ac:dyDescent="0.25">
      <c r="A185" s="7">
        <v>40148</v>
      </c>
      <c r="B185" s="1">
        <v>1860.31</v>
      </c>
      <c r="C185" s="1">
        <v>1782.85</v>
      </c>
      <c r="D185" s="1">
        <v>1882.58</v>
      </c>
      <c r="E185" s="1">
        <v>1759.34</v>
      </c>
      <c r="F185" s="2">
        <f t="shared" si="2"/>
        <v>4.3447289452281483E-2</v>
      </c>
    </row>
    <row r="186" spans="1:6" x14ac:dyDescent="0.25">
      <c r="A186" s="7">
        <v>40118</v>
      </c>
      <c r="B186" s="1">
        <v>1767.43</v>
      </c>
      <c r="C186" s="1">
        <v>1667.06</v>
      </c>
      <c r="D186" s="1">
        <v>1814.25</v>
      </c>
      <c r="E186" s="1">
        <v>1652.44</v>
      </c>
      <c r="F186" s="2">
        <f t="shared" si="2"/>
        <v>6.0207790961333198E-2</v>
      </c>
    </row>
    <row r="187" spans="1:6" x14ac:dyDescent="0.25">
      <c r="A187" s="7">
        <v>40087</v>
      </c>
      <c r="B187" s="1">
        <v>1667.13</v>
      </c>
      <c r="C187" s="1">
        <v>1710.5</v>
      </c>
      <c r="D187" s="1">
        <v>1780.83</v>
      </c>
      <c r="E187" s="1">
        <v>1656.57</v>
      </c>
      <c r="F187" s="2">
        <f t="shared" si="2"/>
        <v>-2.535515931014317E-2</v>
      </c>
    </row>
    <row r="188" spans="1:6" x14ac:dyDescent="0.25">
      <c r="A188" s="7">
        <v>40057</v>
      </c>
      <c r="B188" s="1">
        <v>1718.99</v>
      </c>
      <c r="C188" s="1">
        <v>1620.09</v>
      </c>
      <c r="D188" s="1">
        <v>1754.54</v>
      </c>
      <c r="E188" s="1">
        <v>1585.56</v>
      </c>
      <c r="F188" s="2">
        <f t="shared" si="2"/>
        <v>6.1045991272089879E-2</v>
      </c>
    </row>
    <row r="189" spans="1:6" x14ac:dyDescent="0.25">
      <c r="A189" s="7">
        <v>40026</v>
      </c>
      <c r="B189" s="1">
        <v>1625.19</v>
      </c>
      <c r="C189" s="1">
        <v>1619.24</v>
      </c>
      <c r="D189" s="1">
        <v>1668.01</v>
      </c>
      <c r="E189" s="1">
        <v>1563.14</v>
      </c>
      <c r="F189" s="2">
        <f t="shared" si="2"/>
        <v>3.6745633754107147E-3</v>
      </c>
    </row>
    <row r="190" spans="1:6" x14ac:dyDescent="0.25">
      <c r="A190" s="7">
        <v>39995</v>
      </c>
      <c r="B190" s="1">
        <v>1603.36</v>
      </c>
      <c r="C190" s="1">
        <v>1486.5</v>
      </c>
      <c r="D190" s="1">
        <v>1632.97</v>
      </c>
      <c r="E190" s="1">
        <v>1394.87</v>
      </c>
      <c r="F190" s="2">
        <f t="shared" si="2"/>
        <v>7.8614194416414332E-2</v>
      </c>
    </row>
    <row r="191" spans="1:6" x14ac:dyDescent="0.25">
      <c r="A191" s="7">
        <v>39965</v>
      </c>
      <c r="B191" s="1">
        <v>1477.25</v>
      </c>
      <c r="C191" s="1">
        <v>1451.37</v>
      </c>
      <c r="D191" s="1">
        <v>1511.94</v>
      </c>
      <c r="E191" s="1">
        <v>1413.54</v>
      </c>
      <c r="F191" s="2">
        <f t="shared" si="2"/>
        <v>1.7831428236769475E-2</v>
      </c>
    </row>
    <row r="192" spans="1:6" x14ac:dyDescent="0.25">
      <c r="A192" s="7">
        <v>39934</v>
      </c>
      <c r="B192" s="1">
        <v>1435.57</v>
      </c>
      <c r="C192" s="1">
        <v>1396.22</v>
      </c>
      <c r="D192" s="1">
        <v>1435.8</v>
      </c>
      <c r="E192" s="1">
        <v>1339.82</v>
      </c>
      <c r="F192" s="2">
        <f t="shared" si="2"/>
        <v>2.8183237598659171E-2</v>
      </c>
    </row>
    <row r="193" spans="1:6" x14ac:dyDescent="0.25">
      <c r="A193" s="7">
        <v>39904</v>
      </c>
      <c r="B193" s="1">
        <v>1394.33</v>
      </c>
      <c r="C193" s="1">
        <v>1215.9000000000001</v>
      </c>
      <c r="D193" s="1">
        <v>1418.77</v>
      </c>
      <c r="E193" s="1">
        <v>1211.5999999999999</v>
      </c>
      <c r="F193" s="2">
        <f t="shared" si="2"/>
        <v>0.14674726540011498</v>
      </c>
    </row>
    <row r="194" spans="1:6" x14ac:dyDescent="0.25">
      <c r="A194" s="7">
        <v>39873</v>
      </c>
      <c r="B194" s="1">
        <v>1237.01</v>
      </c>
      <c r="C194" s="1">
        <v>1098.99</v>
      </c>
      <c r="D194" s="1">
        <v>1281.3</v>
      </c>
      <c r="E194" s="1">
        <v>1040.4100000000001</v>
      </c>
      <c r="F194" s="2">
        <f t="shared" si="2"/>
        <v>0.12558803992756984</v>
      </c>
    </row>
    <row r="195" spans="1:6" x14ac:dyDescent="0.25">
      <c r="A195" s="7">
        <v>39845</v>
      </c>
      <c r="B195" s="1">
        <v>1116.99</v>
      </c>
      <c r="C195" s="1">
        <v>1168.1300000000001</v>
      </c>
      <c r="D195" s="1">
        <v>1286.9000000000001</v>
      </c>
      <c r="E195" s="1">
        <v>1112.1199999999999</v>
      </c>
      <c r="F195" s="2">
        <f t="shared" ref="F195:F258" si="3">(B195-C195)/C195</f>
        <v>-4.3779373871058951E-2</v>
      </c>
    </row>
    <row r="196" spans="1:6" x14ac:dyDescent="0.25">
      <c r="A196" s="7">
        <v>39814</v>
      </c>
      <c r="B196" s="1">
        <v>1180.25</v>
      </c>
      <c r="C196" s="1">
        <v>1212.74</v>
      </c>
      <c r="D196" s="1">
        <v>1286.08</v>
      </c>
      <c r="E196" s="1">
        <v>1136.6099999999999</v>
      </c>
      <c r="F196" s="2">
        <f t="shared" si="3"/>
        <v>-2.6790573412273044E-2</v>
      </c>
    </row>
    <row r="197" spans="1:6" x14ac:dyDescent="0.25">
      <c r="A197" s="7">
        <v>39783</v>
      </c>
      <c r="B197" s="1">
        <v>1211.6500000000001</v>
      </c>
      <c r="C197" s="1">
        <v>1156.53</v>
      </c>
      <c r="D197" s="1">
        <v>1251.56</v>
      </c>
      <c r="E197" s="1">
        <v>1091.04</v>
      </c>
      <c r="F197" s="2">
        <f t="shared" si="3"/>
        <v>4.7659809948726033E-2</v>
      </c>
    </row>
    <row r="198" spans="1:6" x14ac:dyDescent="0.25">
      <c r="A198" s="7">
        <v>39753</v>
      </c>
      <c r="B198" s="1">
        <v>1185.75</v>
      </c>
      <c r="C198" s="1">
        <v>1333.19</v>
      </c>
      <c r="D198" s="1">
        <v>1382.65</v>
      </c>
      <c r="E198" s="1">
        <v>1018.86</v>
      </c>
      <c r="F198" s="2">
        <f t="shared" si="3"/>
        <v>-0.11059188862802755</v>
      </c>
    </row>
    <row r="199" spans="1:6" x14ac:dyDescent="0.25">
      <c r="A199" s="7">
        <v>39722</v>
      </c>
      <c r="B199" s="1">
        <v>1334.78</v>
      </c>
      <c r="C199" s="1">
        <v>1581.06</v>
      </c>
      <c r="D199" s="1">
        <v>1584.26</v>
      </c>
      <c r="E199" s="1">
        <v>1149.1199999999999</v>
      </c>
      <c r="F199" s="2">
        <f t="shared" si="3"/>
        <v>-0.15576891452569794</v>
      </c>
    </row>
    <row r="200" spans="1:6" x14ac:dyDescent="0.25">
      <c r="A200" s="7">
        <v>39692</v>
      </c>
      <c r="B200" s="1">
        <v>1594.63</v>
      </c>
      <c r="C200" s="1">
        <v>1904.21</v>
      </c>
      <c r="D200" s="1">
        <v>1912.72</v>
      </c>
      <c r="E200" s="1">
        <v>1496.15</v>
      </c>
      <c r="F200" s="2">
        <f t="shared" si="3"/>
        <v>-0.16257660657175413</v>
      </c>
    </row>
    <row r="201" spans="1:6" x14ac:dyDescent="0.25">
      <c r="A201" s="7">
        <v>39661</v>
      </c>
      <c r="B201" s="1">
        <v>1872.54</v>
      </c>
      <c r="C201" s="1">
        <v>1847.47</v>
      </c>
      <c r="D201" s="1">
        <v>1973.56</v>
      </c>
      <c r="E201" s="1">
        <v>1802.09</v>
      </c>
      <c r="F201" s="2">
        <f t="shared" si="3"/>
        <v>1.3569909118957241E-2</v>
      </c>
    </row>
    <row r="202" spans="1:6" x14ac:dyDescent="0.25">
      <c r="A202" s="7">
        <v>39630</v>
      </c>
      <c r="B202" s="1">
        <v>1849.15</v>
      </c>
      <c r="C202" s="1">
        <v>1821.93</v>
      </c>
      <c r="D202" s="1">
        <v>1874.83</v>
      </c>
      <c r="E202" s="1">
        <v>1761.08</v>
      </c>
      <c r="F202" s="2">
        <f t="shared" si="3"/>
        <v>1.4940200776100084E-2</v>
      </c>
    </row>
    <row r="203" spans="1:6" x14ac:dyDescent="0.25">
      <c r="A203" s="7">
        <v>39600</v>
      </c>
      <c r="B203" s="1">
        <v>1837.09</v>
      </c>
      <c r="C203" s="1">
        <v>2026.58</v>
      </c>
      <c r="D203" s="1">
        <v>2055.8200000000002</v>
      </c>
      <c r="E203" s="1">
        <v>1829.3</v>
      </c>
      <c r="F203" s="2">
        <f t="shared" si="3"/>
        <v>-9.3502353719073519E-2</v>
      </c>
    </row>
    <row r="204" spans="1:6" x14ac:dyDescent="0.25">
      <c r="A204" s="7">
        <v>39569</v>
      </c>
      <c r="B204" s="1">
        <v>2032.57</v>
      </c>
      <c r="C204" s="1">
        <v>1921.87</v>
      </c>
      <c r="D204" s="1">
        <v>2050.79</v>
      </c>
      <c r="E204" s="1">
        <v>1921.05</v>
      </c>
      <c r="F204" s="2">
        <f t="shared" si="3"/>
        <v>5.7600149854048426E-2</v>
      </c>
    </row>
    <row r="205" spans="1:6" x14ac:dyDescent="0.25">
      <c r="A205" s="7">
        <v>39539</v>
      </c>
      <c r="B205" s="1">
        <v>1917.7</v>
      </c>
      <c r="C205" s="1">
        <v>1806.15</v>
      </c>
      <c r="D205" s="1">
        <v>1953.59</v>
      </c>
      <c r="E205" s="1">
        <v>1776.6</v>
      </c>
      <c r="F205" s="2">
        <f t="shared" si="3"/>
        <v>6.176120477258254E-2</v>
      </c>
    </row>
    <row r="206" spans="1:6" x14ac:dyDescent="0.25">
      <c r="A206" s="7">
        <v>39508</v>
      </c>
      <c r="B206" s="1">
        <v>1781.93</v>
      </c>
      <c r="C206" s="1">
        <v>1743.92</v>
      </c>
      <c r="D206" s="1">
        <v>1831.98</v>
      </c>
      <c r="E206" s="1">
        <v>1668.57</v>
      </c>
      <c r="F206" s="2">
        <f t="shared" si="3"/>
        <v>2.1795724574521762E-2</v>
      </c>
    </row>
    <row r="207" spans="1:6" x14ac:dyDescent="0.25">
      <c r="A207" s="7">
        <v>39479</v>
      </c>
      <c r="B207" s="1">
        <v>1745.27</v>
      </c>
      <c r="C207" s="1">
        <v>1846.07</v>
      </c>
      <c r="D207" s="1">
        <v>1864.97</v>
      </c>
      <c r="E207" s="1">
        <v>1714.86</v>
      </c>
      <c r="F207" s="2">
        <f t="shared" si="3"/>
        <v>-5.4602479862627069E-2</v>
      </c>
    </row>
    <row r="208" spans="1:6" x14ac:dyDescent="0.25">
      <c r="A208" s="7">
        <v>39448</v>
      </c>
      <c r="B208" s="1">
        <v>1841.42</v>
      </c>
      <c r="C208" s="1">
        <v>2085.5300000000002</v>
      </c>
      <c r="D208" s="1">
        <v>2094.2199999999998</v>
      </c>
      <c r="E208" s="1">
        <v>1693.06</v>
      </c>
      <c r="F208" s="2">
        <f t="shared" si="3"/>
        <v>-0.11704938313042733</v>
      </c>
    </row>
    <row r="209" spans="1:6" x14ac:dyDescent="0.25">
      <c r="A209" s="7">
        <v>39417</v>
      </c>
      <c r="B209" s="1">
        <v>2084.9299999999998</v>
      </c>
      <c r="C209" s="1">
        <v>2080.1</v>
      </c>
      <c r="D209" s="1">
        <v>2147.6799999999998</v>
      </c>
      <c r="E209" s="1">
        <v>1999.59</v>
      </c>
      <c r="F209" s="2">
        <f t="shared" si="3"/>
        <v>2.3220037498196855E-3</v>
      </c>
    </row>
    <row r="210" spans="1:6" x14ac:dyDescent="0.25">
      <c r="A210" s="7">
        <v>39387</v>
      </c>
      <c r="B210" s="1">
        <v>2089.1</v>
      </c>
      <c r="C210" s="1">
        <v>2223.52</v>
      </c>
      <c r="D210" s="1">
        <v>2226.88</v>
      </c>
      <c r="E210" s="1">
        <v>1980.18</v>
      </c>
      <c r="F210" s="2">
        <f t="shared" si="3"/>
        <v>-6.0453695042095447E-2</v>
      </c>
    </row>
    <row r="211" spans="1:6" x14ac:dyDescent="0.25">
      <c r="A211" s="7">
        <v>39356</v>
      </c>
      <c r="B211" s="1">
        <v>2238.98</v>
      </c>
      <c r="C211" s="1">
        <v>2092.6</v>
      </c>
      <c r="D211" s="1">
        <v>2239.23</v>
      </c>
      <c r="E211" s="1">
        <v>2088.79</v>
      </c>
      <c r="F211" s="2">
        <f t="shared" si="3"/>
        <v>6.9951256809710469E-2</v>
      </c>
    </row>
    <row r="212" spans="1:6" x14ac:dyDescent="0.25">
      <c r="A212" s="7">
        <v>39326</v>
      </c>
      <c r="B212" s="1">
        <v>2091.11</v>
      </c>
      <c r="C212" s="1">
        <v>1989.28</v>
      </c>
      <c r="D212" s="1">
        <v>2101.96</v>
      </c>
      <c r="E212" s="1">
        <v>1943.27</v>
      </c>
      <c r="F212" s="2">
        <f t="shared" si="3"/>
        <v>5.118937505026952E-2</v>
      </c>
    </row>
    <row r="213" spans="1:6" x14ac:dyDescent="0.25">
      <c r="A213" s="7">
        <v>39295</v>
      </c>
      <c r="B213" s="1">
        <v>1988.73</v>
      </c>
      <c r="C213" s="1">
        <v>1929.09</v>
      </c>
      <c r="D213" s="1">
        <v>1995</v>
      </c>
      <c r="E213" s="1">
        <v>1805.66</v>
      </c>
      <c r="F213" s="2">
        <f t="shared" si="3"/>
        <v>3.0916131440212796E-2</v>
      </c>
    </row>
    <row r="214" spans="1:6" x14ac:dyDescent="0.25">
      <c r="A214" s="7">
        <v>39264</v>
      </c>
      <c r="B214" s="1">
        <v>1932.06</v>
      </c>
      <c r="C214" s="1">
        <v>1943.28</v>
      </c>
      <c r="D214" s="1">
        <v>2060.29</v>
      </c>
      <c r="E214" s="1">
        <v>1931.99</v>
      </c>
      <c r="F214" s="2">
        <f t="shared" si="3"/>
        <v>-5.7737433617389301E-3</v>
      </c>
    </row>
    <row r="215" spans="1:6" x14ac:dyDescent="0.25">
      <c r="A215" s="7">
        <v>39234</v>
      </c>
      <c r="B215" s="1">
        <v>1934.1</v>
      </c>
      <c r="C215" s="1">
        <v>1934.74</v>
      </c>
      <c r="D215" s="1">
        <v>1948.58</v>
      </c>
      <c r="E215" s="1">
        <v>1876.52</v>
      </c>
      <c r="F215" s="2">
        <f t="shared" si="3"/>
        <v>-3.3079380175119139E-4</v>
      </c>
    </row>
    <row r="216" spans="1:6" x14ac:dyDescent="0.25">
      <c r="A216" s="7">
        <v>39203</v>
      </c>
      <c r="B216" s="1">
        <v>1928.19</v>
      </c>
      <c r="C216" s="1">
        <v>1872.34</v>
      </c>
      <c r="D216" s="1">
        <v>1931.1</v>
      </c>
      <c r="E216" s="1">
        <v>1857.33</v>
      </c>
      <c r="F216" s="2">
        <f t="shared" si="3"/>
        <v>2.9828984052041905E-2</v>
      </c>
    </row>
    <row r="217" spans="1:6" x14ac:dyDescent="0.25">
      <c r="A217" s="7">
        <v>39173</v>
      </c>
      <c r="B217" s="1">
        <v>1867.75</v>
      </c>
      <c r="C217" s="1">
        <v>1775.92</v>
      </c>
      <c r="D217" s="1">
        <v>1896.77</v>
      </c>
      <c r="E217" s="1">
        <v>1761.65</v>
      </c>
      <c r="F217" s="2">
        <f t="shared" si="3"/>
        <v>5.1708410288751699E-2</v>
      </c>
    </row>
    <row r="218" spans="1:6" x14ac:dyDescent="0.25">
      <c r="A218" s="7">
        <v>39142</v>
      </c>
      <c r="B218" s="1">
        <v>1772.36</v>
      </c>
      <c r="C218" s="1">
        <v>1729.03</v>
      </c>
      <c r="D218" s="1">
        <v>1807.43</v>
      </c>
      <c r="E218" s="1">
        <v>1710.97</v>
      </c>
      <c r="F218" s="2">
        <f t="shared" si="3"/>
        <v>2.5060293922025603E-2</v>
      </c>
    </row>
    <row r="219" spans="1:6" x14ac:dyDescent="0.25">
      <c r="A219" s="7">
        <v>39114</v>
      </c>
      <c r="B219" s="1">
        <v>1761.65</v>
      </c>
      <c r="C219" s="1">
        <v>1801.6</v>
      </c>
      <c r="D219" s="1">
        <v>1851.47</v>
      </c>
      <c r="E219" s="1">
        <v>1746.29</v>
      </c>
      <c r="F219" s="2">
        <f t="shared" si="3"/>
        <v>-2.2174733570159758E-2</v>
      </c>
    </row>
    <row r="220" spans="1:6" x14ac:dyDescent="0.25">
      <c r="A220" s="7">
        <v>39083</v>
      </c>
      <c r="B220" s="1">
        <v>1792.28</v>
      </c>
      <c r="C220" s="1">
        <v>1769.22</v>
      </c>
      <c r="D220" s="1">
        <v>1847.54</v>
      </c>
      <c r="E220" s="1">
        <v>1731.71</v>
      </c>
      <c r="F220" s="2">
        <f t="shared" si="3"/>
        <v>1.3033992380823157E-2</v>
      </c>
    </row>
    <row r="221" spans="1:6" x14ac:dyDescent="0.25">
      <c r="A221" s="7">
        <v>39052</v>
      </c>
      <c r="B221" s="1">
        <v>1756.9</v>
      </c>
      <c r="C221" s="1">
        <v>1790.63</v>
      </c>
      <c r="D221" s="1">
        <v>1821.18</v>
      </c>
      <c r="E221" s="1">
        <v>1746.07</v>
      </c>
      <c r="F221" s="2">
        <f t="shared" si="3"/>
        <v>-1.8836945655998177E-2</v>
      </c>
    </row>
    <row r="222" spans="1:6" x14ac:dyDescent="0.25">
      <c r="A222" s="7">
        <v>39022</v>
      </c>
      <c r="B222" s="1">
        <v>1791.25</v>
      </c>
      <c r="C222" s="1">
        <v>1738.55</v>
      </c>
      <c r="D222" s="1">
        <v>1824.21</v>
      </c>
      <c r="E222" s="1">
        <v>1693.19</v>
      </c>
      <c r="F222" s="2">
        <f t="shared" si="3"/>
        <v>3.0312616835869E-2</v>
      </c>
    </row>
    <row r="223" spans="1:6" x14ac:dyDescent="0.25">
      <c r="A223" s="7">
        <v>38991</v>
      </c>
      <c r="B223" s="1">
        <v>1732.54</v>
      </c>
      <c r="C223" s="1">
        <v>1650.32</v>
      </c>
      <c r="D223" s="1">
        <v>1745.79</v>
      </c>
      <c r="E223" s="1">
        <v>1623.07</v>
      </c>
      <c r="F223" s="2">
        <f t="shared" si="3"/>
        <v>4.9820640845411816E-2</v>
      </c>
    </row>
    <row r="224" spans="1:6" x14ac:dyDescent="0.25">
      <c r="A224" s="7">
        <v>38961</v>
      </c>
      <c r="B224" s="1">
        <v>1654.13</v>
      </c>
      <c r="C224" s="1">
        <v>1589.21</v>
      </c>
      <c r="D224" s="1">
        <v>1666.03</v>
      </c>
      <c r="E224" s="1">
        <v>1558.17</v>
      </c>
      <c r="F224" s="2">
        <f t="shared" si="3"/>
        <v>4.085048546132989E-2</v>
      </c>
    </row>
    <row r="225" spans="1:6" x14ac:dyDescent="0.25">
      <c r="A225" s="7">
        <v>38930</v>
      </c>
      <c r="B225" s="1">
        <v>1579.73</v>
      </c>
      <c r="C225" s="1">
        <v>1498.17</v>
      </c>
      <c r="D225" s="1">
        <v>1586.6</v>
      </c>
      <c r="E225" s="1">
        <v>1476.06</v>
      </c>
      <c r="F225" s="2">
        <f t="shared" si="3"/>
        <v>5.4439749828123607E-2</v>
      </c>
    </row>
    <row r="226" spans="1:6" x14ac:dyDescent="0.25">
      <c r="A226" s="7">
        <v>38899</v>
      </c>
      <c r="B226" s="1">
        <v>1509.43</v>
      </c>
      <c r="C226" s="1">
        <v>1580.63</v>
      </c>
      <c r="D226" s="1">
        <v>1586.44</v>
      </c>
      <c r="E226" s="1">
        <v>1446.77</v>
      </c>
      <c r="F226" s="2">
        <f t="shared" si="3"/>
        <v>-4.5045330026634973E-2</v>
      </c>
    </row>
    <row r="227" spans="1:6" x14ac:dyDescent="0.25">
      <c r="A227" s="7">
        <v>38869</v>
      </c>
      <c r="B227" s="1">
        <v>1575.23</v>
      </c>
      <c r="C227" s="1">
        <v>1581.08</v>
      </c>
      <c r="D227" s="1">
        <v>1626.29</v>
      </c>
      <c r="E227" s="1">
        <v>1511.53</v>
      </c>
      <c r="F227" s="2">
        <f t="shared" si="3"/>
        <v>-3.7000025299162025E-3</v>
      </c>
    </row>
    <row r="228" spans="1:6" x14ac:dyDescent="0.25">
      <c r="A228" s="7">
        <v>38838</v>
      </c>
      <c r="B228" s="1">
        <v>1579.58</v>
      </c>
      <c r="C228" s="1">
        <v>1706.8</v>
      </c>
      <c r="D228" s="1">
        <v>1721.13</v>
      </c>
      <c r="E228" s="1">
        <v>1554.76</v>
      </c>
      <c r="F228" s="2">
        <f t="shared" si="3"/>
        <v>-7.4537145535505056E-2</v>
      </c>
    </row>
    <row r="229" spans="1:6" x14ac:dyDescent="0.25">
      <c r="A229" s="7">
        <v>38808</v>
      </c>
      <c r="B229" s="1">
        <v>1700.71</v>
      </c>
      <c r="C229" s="1">
        <v>1715.12</v>
      </c>
      <c r="D229" s="1">
        <v>1750.23</v>
      </c>
      <c r="E229" s="1">
        <v>1684.35</v>
      </c>
      <c r="F229" s="2">
        <f t="shared" si="3"/>
        <v>-8.4017444843508642E-3</v>
      </c>
    </row>
    <row r="230" spans="1:6" x14ac:dyDescent="0.25">
      <c r="A230" s="7">
        <v>38777</v>
      </c>
      <c r="B230" s="1">
        <v>1703.66</v>
      </c>
      <c r="C230" s="1">
        <v>1675.92</v>
      </c>
      <c r="D230" s="1">
        <v>1720.2</v>
      </c>
      <c r="E230" s="1">
        <v>1634.25</v>
      </c>
      <c r="F230" s="2">
        <f t="shared" si="3"/>
        <v>1.6552102725667102E-2</v>
      </c>
    </row>
    <row r="231" spans="1:6" x14ac:dyDescent="0.25">
      <c r="A231" s="7">
        <v>38749</v>
      </c>
      <c r="B231" s="1">
        <v>1670.57</v>
      </c>
      <c r="C231" s="1">
        <v>1697.12</v>
      </c>
      <c r="D231" s="1">
        <v>1714.28</v>
      </c>
      <c r="E231" s="1">
        <v>1637.26</v>
      </c>
      <c r="F231" s="2">
        <f t="shared" si="3"/>
        <v>-1.564415008956347E-2</v>
      </c>
    </row>
    <row r="232" spans="1:6" x14ac:dyDescent="0.25">
      <c r="A232" s="7">
        <v>38718</v>
      </c>
      <c r="B232" s="1">
        <v>1710.75</v>
      </c>
      <c r="C232" s="1">
        <v>1654.39</v>
      </c>
      <c r="D232" s="1">
        <v>1761.46</v>
      </c>
      <c r="E232" s="1">
        <v>1633.62</v>
      </c>
      <c r="F232" s="2">
        <f t="shared" si="3"/>
        <v>3.4066937058371903E-2</v>
      </c>
    </row>
    <row r="233" spans="1:6" x14ac:dyDescent="0.25">
      <c r="A233" s="7">
        <v>38687</v>
      </c>
      <c r="B233" s="1">
        <v>1645.2</v>
      </c>
      <c r="C233" s="1">
        <v>1683.39</v>
      </c>
      <c r="D233" s="1">
        <v>1716.65</v>
      </c>
      <c r="E233" s="1">
        <v>1641.86</v>
      </c>
      <c r="F233" s="2">
        <f t="shared" si="3"/>
        <v>-2.2686365013455025E-2</v>
      </c>
    </row>
    <row r="234" spans="1:6" x14ac:dyDescent="0.25">
      <c r="A234" s="7">
        <v>38657</v>
      </c>
      <c r="B234" s="1">
        <v>1672.56</v>
      </c>
      <c r="C234" s="1">
        <v>1572.97</v>
      </c>
      <c r="D234" s="1">
        <v>1704.42</v>
      </c>
      <c r="E234" s="1">
        <v>1570.75</v>
      </c>
      <c r="F234" s="2">
        <f t="shared" si="3"/>
        <v>6.3313349904956809E-2</v>
      </c>
    </row>
    <row r="235" spans="1:6" x14ac:dyDescent="0.25">
      <c r="A235" s="7">
        <v>38626</v>
      </c>
      <c r="B235" s="1">
        <v>1579.18</v>
      </c>
      <c r="C235" s="1">
        <v>1603.47</v>
      </c>
      <c r="D235" s="1">
        <v>1617.77</v>
      </c>
      <c r="E235" s="1">
        <v>1515.42</v>
      </c>
      <c r="F235" s="2">
        <f t="shared" si="3"/>
        <v>-1.5148396914192322E-2</v>
      </c>
    </row>
    <row r="236" spans="1:6" x14ac:dyDescent="0.25">
      <c r="A236" s="7">
        <v>38596</v>
      </c>
      <c r="B236" s="1">
        <v>1601.66</v>
      </c>
      <c r="C236" s="1">
        <v>1581.23</v>
      </c>
      <c r="D236" s="1">
        <v>1619.12</v>
      </c>
      <c r="E236" s="1">
        <v>1551.81</v>
      </c>
      <c r="F236" s="2">
        <f t="shared" si="3"/>
        <v>1.2920321521853281E-2</v>
      </c>
    </row>
    <row r="237" spans="1:6" x14ac:dyDescent="0.25">
      <c r="A237" s="7">
        <v>38565</v>
      </c>
      <c r="B237" s="1">
        <v>1581.71</v>
      </c>
      <c r="C237" s="1">
        <v>1609.74</v>
      </c>
      <c r="D237" s="1">
        <v>1628.57</v>
      </c>
      <c r="E237" s="1">
        <v>1551.31</v>
      </c>
      <c r="F237" s="2">
        <f t="shared" si="3"/>
        <v>-1.7412749885074592E-2</v>
      </c>
    </row>
    <row r="238" spans="1:6" x14ac:dyDescent="0.25">
      <c r="A238" s="7">
        <v>38534</v>
      </c>
      <c r="B238" s="1">
        <v>1605.14</v>
      </c>
      <c r="C238" s="1">
        <v>1497.02</v>
      </c>
      <c r="D238" s="1">
        <v>1619.95</v>
      </c>
      <c r="E238" s="1">
        <v>1484.18</v>
      </c>
      <c r="F238" s="2">
        <f t="shared" si="3"/>
        <v>7.2223483988189952E-2</v>
      </c>
    </row>
    <row r="239" spans="1:6" x14ac:dyDescent="0.25">
      <c r="A239" s="7">
        <v>38504</v>
      </c>
      <c r="B239" s="1">
        <v>1493.52</v>
      </c>
      <c r="C239" s="1">
        <v>1541.73</v>
      </c>
      <c r="D239" s="1">
        <v>1568.96</v>
      </c>
      <c r="E239" s="1">
        <v>1490.02</v>
      </c>
      <c r="F239" s="2">
        <f t="shared" si="3"/>
        <v>-3.1270066743204088E-2</v>
      </c>
    </row>
    <row r="240" spans="1:6" x14ac:dyDescent="0.25">
      <c r="A240" s="7">
        <v>38473</v>
      </c>
      <c r="B240" s="1">
        <v>1542.63</v>
      </c>
      <c r="C240" s="1">
        <v>1421.9</v>
      </c>
      <c r="D240" s="1">
        <v>1551.12</v>
      </c>
      <c r="E240" s="1">
        <v>1415.6</v>
      </c>
      <c r="F240" s="2">
        <f t="shared" si="3"/>
        <v>8.4907518109571714E-2</v>
      </c>
    </row>
    <row r="241" spans="1:6" x14ac:dyDescent="0.25">
      <c r="A241" s="7">
        <v>38443</v>
      </c>
      <c r="B241" s="1">
        <v>1420.79</v>
      </c>
      <c r="C241" s="1">
        <v>1491.83</v>
      </c>
      <c r="D241" s="1">
        <v>1503.21</v>
      </c>
      <c r="E241" s="1">
        <v>1394.36</v>
      </c>
      <c r="F241" s="2">
        <f t="shared" si="3"/>
        <v>-4.7619366817935001E-2</v>
      </c>
    </row>
    <row r="242" spans="1:6" x14ac:dyDescent="0.25">
      <c r="A242" s="7">
        <v>38412</v>
      </c>
      <c r="B242" s="1">
        <v>1482.53</v>
      </c>
      <c r="C242" s="1">
        <v>1516.63</v>
      </c>
      <c r="D242" s="1">
        <v>1552.53</v>
      </c>
      <c r="E242" s="1">
        <v>1458.26</v>
      </c>
      <c r="F242" s="2">
        <f t="shared" si="3"/>
        <v>-2.2484060054199201E-2</v>
      </c>
    </row>
    <row r="243" spans="1:6" x14ac:dyDescent="0.25">
      <c r="A243" s="7">
        <v>38384</v>
      </c>
      <c r="B243" s="1">
        <v>1511.02</v>
      </c>
      <c r="C243" s="1">
        <v>1521</v>
      </c>
      <c r="D243" s="1">
        <v>1561.17</v>
      </c>
      <c r="E243" s="1">
        <v>1489.99</v>
      </c>
      <c r="F243" s="2">
        <f t="shared" si="3"/>
        <v>-6.561472715318881E-3</v>
      </c>
    </row>
    <row r="244" spans="1:6" x14ac:dyDescent="0.25">
      <c r="A244" s="7">
        <v>38353</v>
      </c>
      <c r="B244" s="1">
        <v>1519.63</v>
      </c>
      <c r="C244" s="1">
        <v>1628.75</v>
      </c>
      <c r="D244" s="1">
        <v>1635.45</v>
      </c>
      <c r="E244" s="1">
        <v>1480.66</v>
      </c>
      <c r="F244" s="2">
        <f t="shared" si="3"/>
        <v>-6.6996162701458112E-2</v>
      </c>
    </row>
    <row r="245" spans="1:6" x14ac:dyDescent="0.25">
      <c r="A245" s="7">
        <v>38322</v>
      </c>
      <c r="B245" s="1">
        <v>1621.12</v>
      </c>
      <c r="C245" s="1">
        <v>1578.25</v>
      </c>
      <c r="D245" s="1">
        <v>1635.7</v>
      </c>
      <c r="E245" s="1">
        <v>1577.77</v>
      </c>
      <c r="F245" s="2">
        <f t="shared" si="3"/>
        <v>2.7162996990337331E-2</v>
      </c>
    </row>
    <row r="246" spans="1:6" x14ac:dyDescent="0.25">
      <c r="A246" s="7">
        <v>38292</v>
      </c>
      <c r="B246" s="1">
        <v>1571.5</v>
      </c>
      <c r="C246" s="1">
        <v>1486.25</v>
      </c>
      <c r="D246" s="1">
        <v>1593.16</v>
      </c>
      <c r="E246" s="1">
        <v>1479.86</v>
      </c>
      <c r="F246" s="2">
        <f t="shared" si="3"/>
        <v>5.7359125315391085E-2</v>
      </c>
    </row>
    <row r="247" spans="1:6" x14ac:dyDescent="0.25">
      <c r="A247" s="7">
        <v>38261</v>
      </c>
      <c r="B247" s="1">
        <v>1486.72</v>
      </c>
      <c r="C247" s="1">
        <v>1426.38</v>
      </c>
      <c r="D247" s="1">
        <v>1496.98</v>
      </c>
      <c r="E247" s="1">
        <v>1416.29</v>
      </c>
      <c r="F247" s="2">
        <f t="shared" si="3"/>
        <v>4.2302892637305564E-2</v>
      </c>
    </row>
    <row r="248" spans="1:6" x14ac:dyDescent="0.25">
      <c r="A248" s="7">
        <v>38231</v>
      </c>
      <c r="B248" s="1">
        <v>1412.74</v>
      </c>
      <c r="C248" s="1">
        <v>1363.27</v>
      </c>
      <c r="D248" s="1">
        <v>1440.81</v>
      </c>
      <c r="E248" s="1">
        <v>1360.58</v>
      </c>
      <c r="F248" s="2">
        <f t="shared" si="3"/>
        <v>3.6287749308647609E-2</v>
      </c>
    </row>
    <row r="249" spans="1:6" x14ac:dyDescent="0.25">
      <c r="A249" s="7">
        <v>38200</v>
      </c>
      <c r="B249" s="1">
        <v>1368.68</v>
      </c>
      <c r="C249" s="1">
        <v>1390.21</v>
      </c>
      <c r="D249" s="1">
        <v>1408.31</v>
      </c>
      <c r="E249" s="1">
        <v>1301.93</v>
      </c>
      <c r="F249" s="2">
        <f t="shared" si="3"/>
        <v>-1.5486868890311516E-2</v>
      </c>
    </row>
    <row r="250" spans="1:6" x14ac:dyDescent="0.25">
      <c r="A250" s="7">
        <v>38169</v>
      </c>
      <c r="B250" s="1">
        <v>1400.39</v>
      </c>
      <c r="C250" s="1">
        <v>1514.82</v>
      </c>
      <c r="D250" s="1">
        <v>1514.82</v>
      </c>
      <c r="E250" s="1">
        <v>1359.2</v>
      </c>
      <c r="F250" s="2">
        <f t="shared" si="3"/>
        <v>-7.5540328223815262E-2</v>
      </c>
    </row>
    <row r="251" spans="1:6" x14ac:dyDescent="0.25">
      <c r="A251" s="7">
        <v>38139</v>
      </c>
      <c r="B251" s="1">
        <v>1516.64</v>
      </c>
      <c r="C251" s="1">
        <v>1457.71</v>
      </c>
      <c r="D251" s="1">
        <v>1523.48</v>
      </c>
      <c r="E251" s="1">
        <v>1445.21</v>
      </c>
      <c r="F251" s="2">
        <f t="shared" si="3"/>
        <v>4.0426422265059624E-2</v>
      </c>
    </row>
    <row r="252" spans="1:6" x14ac:dyDescent="0.25">
      <c r="A252" s="7">
        <v>38108</v>
      </c>
      <c r="B252" s="1">
        <v>1466.22</v>
      </c>
      <c r="C252" s="1">
        <v>1409.06</v>
      </c>
      <c r="D252" s="1">
        <v>1469.23</v>
      </c>
      <c r="E252" s="1">
        <v>1372.46</v>
      </c>
      <c r="F252" s="2">
        <f t="shared" si="3"/>
        <v>4.056605112628283E-2</v>
      </c>
    </row>
    <row r="253" spans="1:6" x14ac:dyDescent="0.25">
      <c r="A253" s="7">
        <v>38078</v>
      </c>
      <c r="B253" s="1">
        <v>1401.36</v>
      </c>
      <c r="C253" s="1">
        <v>1438.91</v>
      </c>
      <c r="D253" s="1">
        <v>1508.37</v>
      </c>
      <c r="E253" s="1">
        <v>1401.36</v>
      </c>
      <c r="F253" s="2">
        <f t="shared" si="3"/>
        <v>-2.6096142218762938E-2</v>
      </c>
    </row>
    <row r="254" spans="1:6" x14ac:dyDescent="0.25">
      <c r="A254" s="7">
        <v>38047</v>
      </c>
      <c r="B254" s="1">
        <v>1438.41</v>
      </c>
      <c r="C254" s="1">
        <v>1476.04</v>
      </c>
      <c r="D254" s="1">
        <v>1494.67</v>
      </c>
      <c r="E254" s="1">
        <v>1368.08</v>
      </c>
      <c r="F254" s="2">
        <f t="shared" si="3"/>
        <v>-2.549388905449709E-2</v>
      </c>
    </row>
    <row r="255" spans="1:6" x14ac:dyDescent="0.25">
      <c r="A255" s="7">
        <v>38018</v>
      </c>
      <c r="B255" s="1">
        <v>1470.38</v>
      </c>
      <c r="C255" s="1">
        <v>1497.78</v>
      </c>
      <c r="D255" s="1">
        <v>1524.09</v>
      </c>
      <c r="E255" s="1">
        <v>1452.49</v>
      </c>
      <c r="F255" s="2">
        <f t="shared" si="3"/>
        <v>-1.8293741403944415E-2</v>
      </c>
    </row>
    <row r="256" spans="1:6" x14ac:dyDescent="0.25">
      <c r="A256" s="7">
        <v>37987</v>
      </c>
      <c r="B256" s="1">
        <v>1493.08</v>
      </c>
      <c r="C256" s="1">
        <v>1474.16</v>
      </c>
      <c r="D256" s="1">
        <v>1559.47</v>
      </c>
      <c r="E256" s="1">
        <v>1458.51</v>
      </c>
      <c r="F256" s="2">
        <f t="shared" si="3"/>
        <v>1.2834427741900366E-2</v>
      </c>
    </row>
    <row r="257" spans="1:6" x14ac:dyDescent="0.25">
      <c r="A257" s="7">
        <v>37956</v>
      </c>
      <c r="B257" s="1">
        <v>1467.92</v>
      </c>
      <c r="C257" s="1">
        <v>1434.1</v>
      </c>
      <c r="D257" s="1">
        <v>1474.24</v>
      </c>
      <c r="E257" s="1">
        <v>1372.87</v>
      </c>
      <c r="F257" s="2">
        <f t="shared" si="3"/>
        <v>2.3582734816261185E-2</v>
      </c>
    </row>
    <row r="258" spans="1:6" x14ac:dyDescent="0.25">
      <c r="A258" s="7">
        <v>37926</v>
      </c>
      <c r="B258" s="1">
        <v>1424.25</v>
      </c>
      <c r="C258" s="1">
        <v>1423.13</v>
      </c>
      <c r="D258" s="1">
        <v>1453.46</v>
      </c>
      <c r="E258" s="1">
        <v>1357.25</v>
      </c>
      <c r="F258" s="2">
        <f t="shared" si="3"/>
        <v>7.8699767414072556E-4</v>
      </c>
    </row>
    <row r="259" spans="1:6" x14ac:dyDescent="0.25">
      <c r="A259" s="7">
        <v>37895</v>
      </c>
      <c r="B259" s="1">
        <v>1416.39</v>
      </c>
      <c r="C259" s="1">
        <v>1312.43</v>
      </c>
      <c r="D259" s="1">
        <v>1439.97</v>
      </c>
      <c r="E259" s="1">
        <v>1306.33</v>
      </c>
      <c r="F259" s="2">
        <f t="shared" ref="F259:F304" si="4">(B259-C259)/C259</f>
        <v>7.9211843679281968E-2</v>
      </c>
    </row>
    <row r="260" spans="1:6" x14ac:dyDescent="0.25">
      <c r="A260" s="7">
        <v>37865</v>
      </c>
      <c r="B260" s="1">
        <v>1303.7</v>
      </c>
      <c r="C260" s="1">
        <v>1347.64</v>
      </c>
      <c r="D260" s="1">
        <v>1406.61</v>
      </c>
      <c r="E260" s="1">
        <v>1302.26</v>
      </c>
      <c r="F260" s="2">
        <f t="shared" si="4"/>
        <v>-3.2605146775103185E-2</v>
      </c>
    </row>
    <row r="261" spans="1:6" x14ac:dyDescent="0.25">
      <c r="A261" s="7">
        <v>37834</v>
      </c>
      <c r="B261" s="1">
        <v>1341.2</v>
      </c>
      <c r="C261" s="1">
        <v>1274.6099999999999</v>
      </c>
      <c r="D261" s="1">
        <v>1344.74</v>
      </c>
      <c r="E261" s="1">
        <v>1204.29</v>
      </c>
      <c r="F261" s="2">
        <f t="shared" si="4"/>
        <v>5.2243431324091406E-2</v>
      </c>
    </row>
    <row r="262" spans="1:6" x14ac:dyDescent="0.25">
      <c r="A262" s="7">
        <v>37803</v>
      </c>
      <c r="B262" s="1">
        <v>1276.94</v>
      </c>
      <c r="C262" s="1">
        <v>1195.3</v>
      </c>
      <c r="D262" s="1">
        <v>1316.42</v>
      </c>
      <c r="E262" s="1">
        <v>1180.1099999999999</v>
      </c>
      <c r="F262" s="2">
        <f t="shared" si="4"/>
        <v>6.8300844976156697E-2</v>
      </c>
    </row>
    <row r="263" spans="1:6" x14ac:dyDescent="0.25">
      <c r="A263" s="7">
        <v>37773</v>
      </c>
      <c r="B263" s="1">
        <v>1201.69</v>
      </c>
      <c r="C263" s="1">
        <v>1210.77</v>
      </c>
      <c r="D263" s="1">
        <v>1265.69</v>
      </c>
      <c r="E263" s="1">
        <v>1180.01</v>
      </c>
      <c r="F263" s="2">
        <f t="shared" si="4"/>
        <v>-7.4993599114612413E-3</v>
      </c>
    </row>
    <row r="264" spans="1:6" x14ac:dyDescent="0.25">
      <c r="A264" s="7">
        <v>37742</v>
      </c>
      <c r="B264" s="1">
        <v>1197.8900000000001</v>
      </c>
      <c r="C264" s="1">
        <v>1104.3800000000001</v>
      </c>
      <c r="D264" s="1">
        <v>1201.25</v>
      </c>
      <c r="E264" s="1">
        <v>1094.42</v>
      </c>
      <c r="F264" s="2">
        <f t="shared" si="4"/>
        <v>8.4671942628443089E-2</v>
      </c>
    </row>
    <row r="265" spans="1:6" x14ac:dyDescent="0.25">
      <c r="A265" s="7">
        <v>37712</v>
      </c>
      <c r="B265" s="1">
        <v>1106.06</v>
      </c>
      <c r="C265" s="1">
        <v>1025.02</v>
      </c>
      <c r="D265" s="1">
        <v>1126.58</v>
      </c>
      <c r="E265" s="1">
        <v>1015.46</v>
      </c>
      <c r="F265" s="2">
        <f t="shared" si="4"/>
        <v>7.9061871963473848E-2</v>
      </c>
    </row>
    <row r="266" spans="1:6" x14ac:dyDescent="0.25">
      <c r="A266" s="7">
        <v>37681</v>
      </c>
      <c r="B266" s="1">
        <v>1018.66</v>
      </c>
      <c r="C266" s="1">
        <v>1015.87</v>
      </c>
      <c r="D266" s="1">
        <v>1099.6099999999999</v>
      </c>
      <c r="E266" s="1">
        <v>946.79</v>
      </c>
      <c r="F266" s="2">
        <f t="shared" si="4"/>
        <v>2.7464144034177241E-3</v>
      </c>
    </row>
    <row r="267" spans="1:6" x14ac:dyDescent="0.25">
      <c r="A267" s="7">
        <v>37653</v>
      </c>
      <c r="B267" s="1">
        <v>1009.74</v>
      </c>
      <c r="C267" s="1">
        <v>987.37</v>
      </c>
      <c r="D267" s="1">
        <v>1019.25</v>
      </c>
      <c r="E267" s="1">
        <v>938.52</v>
      </c>
      <c r="F267" s="2">
        <f t="shared" si="4"/>
        <v>2.2656147138357459E-2</v>
      </c>
    </row>
    <row r="268" spans="1:6" x14ac:dyDescent="0.25">
      <c r="A268" s="7">
        <v>37622</v>
      </c>
      <c r="B268" s="1">
        <v>983.05</v>
      </c>
      <c r="C268" s="1">
        <v>995.64</v>
      </c>
      <c r="D268" s="1">
        <v>1104.32</v>
      </c>
      <c r="E268" s="1">
        <v>968.34</v>
      </c>
      <c r="F268" s="2">
        <f t="shared" si="4"/>
        <v>-1.2645132778916107E-2</v>
      </c>
    </row>
    <row r="269" spans="1:6" x14ac:dyDescent="0.25">
      <c r="A269" s="7">
        <v>37591</v>
      </c>
      <c r="B269" s="1">
        <v>984.36</v>
      </c>
      <c r="C269" s="1">
        <v>1144.21</v>
      </c>
      <c r="D269" s="1">
        <v>1155.68</v>
      </c>
      <c r="E269" s="1">
        <v>977.59</v>
      </c>
      <c r="F269" s="2">
        <f t="shared" si="4"/>
        <v>-0.13970337612850789</v>
      </c>
    </row>
    <row r="270" spans="1:6" x14ac:dyDescent="0.25">
      <c r="A270" s="7">
        <v>37561</v>
      </c>
      <c r="B270" s="1">
        <v>1116.0999999999999</v>
      </c>
      <c r="C270" s="1">
        <v>981.24</v>
      </c>
      <c r="D270" s="1">
        <v>1134.5999999999999</v>
      </c>
      <c r="E270" s="1">
        <v>972.34</v>
      </c>
      <c r="F270" s="2">
        <f t="shared" si="4"/>
        <v>0.13743834332069615</v>
      </c>
    </row>
    <row r="271" spans="1:6" x14ac:dyDescent="0.25">
      <c r="A271" s="7">
        <v>37530</v>
      </c>
      <c r="B271" s="1">
        <v>989.54</v>
      </c>
      <c r="C271" s="1">
        <v>841.29</v>
      </c>
      <c r="D271" s="1">
        <v>1007.72</v>
      </c>
      <c r="E271" s="1">
        <v>795.25</v>
      </c>
      <c r="F271" s="2">
        <f t="shared" si="4"/>
        <v>0.17621747554351058</v>
      </c>
    </row>
    <row r="272" spans="1:6" x14ac:dyDescent="0.25">
      <c r="A272" s="7">
        <v>37500</v>
      </c>
      <c r="B272" s="1">
        <v>832.52</v>
      </c>
      <c r="C272" s="1">
        <v>928.5</v>
      </c>
      <c r="D272" s="1">
        <v>978.46</v>
      </c>
      <c r="E272" s="1">
        <v>825.8</v>
      </c>
      <c r="F272" s="2">
        <f t="shared" si="4"/>
        <v>-0.103371028540657</v>
      </c>
    </row>
    <row r="273" spans="1:6" x14ac:dyDescent="0.25">
      <c r="A273" s="7">
        <v>37469</v>
      </c>
      <c r="B273" s="1">
        <v>942.38</v>
      </c>
      <c r="C273" s="1">
        <v>954.56</v>
      </c>
      <c r="D273" s="1">
        <v>1052.49</v>
      </c>
      <c r="E273" s="1">
        <v>856.35</v>
      </c>
      <c r="F273" s="2">
        <f t="shared" si="4"/>
        <v>-1.2759805564867532E-2</v>
      </c>
    </row>
    <row r="274" spans="1:6" x14ac:dyDescent="0.25">
      <c r="A274" s="7">
        <v>37438</v>
      </c>
      <c r="B274" s="1">
        <v>962.11</v>
      </c>
      <c r="C274" s="1">
        <v>1044.48</v>
      </c>
      <c r="D274" s="1">
        <v>1066.28</v>
      </c>
      <c r="E274" s="1">
        <v>869.17</v>
      </c>
      <c r="F274" s="2">
        <f t="shared" si="4"/>
        <v>-7.8862208946078441E-2</v>
      </c>
    </row>
    <row r="275" spans="1:6" x14ac:dyDescent="0.25">
      <c r="A275" s="7">
        <v>37408</v>
      </c>
      <c r="B275" s="1">
        <v>1051.4100000000001</v>
      </c>
      <c r="C275" s="1">
        <v>1205.2</v>
      </c>
      <c r="D275" s="1">
        <v>1213.18</v>
      </c>
      <c r="E275" s="1">
        <v>979.87</v>
      </c>
      <c r="F275" s="2">
        <f t="shared" si="4"/>
        <v>-0.12760537670096245</v>
      </c>
    </row>
    <row r="276" spans="1:6" x14ac:dyDescent="0.25">
      <c r="A276" s="7">
        <v>37377</v>
      </c>
      <c r="B276" s="1">
        <v>1208.3399999999999</v>
      </c>
      <c r="C276" s="1">
        <v>1273.6300000000001</v>
      </c>
      <c r="D276" s="1">
        <v>1350.54</v>
      </c>
      <c r="E276" s="1">
        <v>1142.25</v>
      </c>
      <c r="F276" s="2">
        <f t="shared" si="4"/>
        <v>-5.126292565344738E-2</v>
      </c>
    </row>
    <row r="277" spans="1:6" x14ac:dyDescent="0.25">
      <c r="A277" s="7">
        <v>37347</v>
      </c>
      <c r="B277" s="1">
        <v>1277.07</v>
      </c>
      <c r="C277" s="1">
        <v>1440.38</v>
      </c>
      <c r="D277" s="1">
        <v>1481.74</v>
      </c>
      <c r="E277" s="1">
        <v>1228.94</v>
      </c>
      <c r="F277" s="2">
        <f t="shared" si="4"/>
        <v>-0.11337980255210442</v>
      </c>
    </row>
    <row r="278" spans="1:6" x14ac:dyDescent="0.25">
      <c r="A278" s="7">
        <v>37316</v>
      </c>
      <c r="B278" s="1">
        <v>1452.81</v>
      </c>
      <c r="C278" s="1">
        <v>1373.15</v>
      </c>
      <c r="D278" s="1">
        <v>1573.42</v>
      </c>
      <c r="E278" s="1">
        <v>1370.32</v>
      </c>
      <c r="F278" s="2">
        <f t="shared" si="4"/>
        <v>5.801259876925307E-2</v>
      </c>
    </row>
    <row r="279" spans="1:6" x14ac:dyDescent="0.25">
      <c r="A279" s="7">
        <v>37288</v>
      </c>
      <c r="B279" s="1">
        <v>1359.22</v>
      </c>
      <c r="C279" s="1">
        <v>1544.42</v>
      </c>
      <c r="D279" s="1">
        <v>1561.24</v>
      </c>
      <c r="E279" s="1">
        <v>1329.93</v>
      </c>
      <c r="F279" s="2">
        <f t="shared" si="4"/>
        <v>-0.11991556700897427</v>
      </c>
    </row>
    <row r="280" spans="1:6" x14ac:dyDescent="0.25">
      <c r="A280" s="7">
        <v>37257</v>
      </c>
      <c r="B280" s="1">
        <v>1550.17</v>
      </c>
      <c r="C280" s="1">
        <v>1590.71</v>
      </c>
      <c r="D280" s="1">
        <v>1710.23</v>
      </c>
      <c r="E280" s="1">
        <v>1481.46</v>
      </c>
      <c r="F280" s="2">
        <f t="shared" si="4"/>
        <v>-2.5485475039447772E-2</v>
      </c>
    </row>
    <row r="281" spans="1:6" x14ac:dyDescent="0.25">
      <c r="A281" s="7">
        <v>37226</v>
      </c>
      <c r="B281" s="1">
        <v>1577.05</v>
      </c>
      <c r="C281" s="1">
        <v>1576.26</v>
      </c>
      <c r="D281" s="1">
        <v>1734.58</v>
      </c>
      <c r="E281" s="1">
        <v>1557.18</v>
      </c>
      <c r="F281" s="2">
        <f t="shared" si="4"/>
        <v>5.0118635250527425E-4</v>
      </c>
    </row>
    <row r="282" spans="1:6" x14ac:dyDescent="0.25">
      <c r="A282" s="7">
        <v>37196</v>
      </c>
      <c r="B282" s="1">
        <v>1596.05</v>
      </c>
      <c r="C282" s="1">
        <v>1381.7</v>
      </c>
      <c r="D282" s="1">
        <v>1644.38</v>
      </c>
      <c r="E282" s="1">
        <v>1358.72</v>
      </c>
      <c r="F282" s="2">
        <f t="shared" si="4"/>
        <v>0.15513497864948969</v>
      </c>
    </row>
    <row r="283" spans="1:6" x14ac:dyDescent="0.25">
      <c r="A283" s="7">
        <v>37165</v>
      </c>
      <c r="B283" s="1">
        <v>1364.78</v>
      </c>
      <c r="C283" s="1">
        <v>1161.74</v>
      </c>
      <c r="D283" s="1">
        <v>1487.4</v>
      </c>
      <c r="E283" s="1">
        <v>1131.32</v>
      </c>
      <c r="F283" s="2">
        <f t="shared" si="4"/>
        <v>0.17477232427221234</v>
      </c>
    </row>
    <row r="284" spans="1:6" x14ac:dyDescent="0.25">
      <c r="A284" s="7">
        <v>37135</v>
      </c>
      <c r="B284" s="1">
        <v>1168.3699999999999</v>
      </c>
      <c r="C284" s="1">
        <v>1466.32</v>
      </c>
      <c r="D284" s="1">
        <v>1502.67</v>
      </c>
      <c r="E284" s="1">
        <v>1088.96</v>
      </c>
      <c r="F284" s="2">
        <f t="shared" si="4"/>
        <v>-0.20319575536035794</v>
      </c>
    </row>
    <row r="285" spans="1:6" x14ac:dyDescent="0.25">
      <c r="A285" s="7">
        <v>37104</v>
      </c>
      <c r="B285" s="1">
        <v>1469.7</v>
      </c>
      <c r="C285" s="1">
        <v>1713.67</v>
      </c>
      <c r="D285" s="1">
        <v>1766.58</v>
      </c>
      <c r="E285" s="1">
        <v>1438.91</v>
      </c>
      <c r="F285" s="2">
        <f t="shared" si="4"/>
        <v>-0.14236696680224314</v>
      </c>
    </row>
    <row r="286" spans="1:6" x14ac:dyDescent="0.25">
      <c r="A286" s="7">
        <v>37073</v>
      </c>
      <c r="B286" s="1">
        <v>1683.61</v>
      </c>
      <c r="C286" s="1">
        <v>1831.42</v>
      </c>
      <c r="D286" s="1">
        <v>1864.2</v>
      </c>
      <c r="E286" s="1">
        <v>1580.57</v>
      </c>
      <c r="F286" s="2">
        <f t="shared" si="4"/>
        <v>-8.0707866027454195E-2</v>
      </c>
    </row>
    <row r="287" spans="1:6" x14ac:dyDescent="0.25">
      <c r="A287" s="7">
        <v>37043</v>
      </c>
      <c r="B287" s="1">
        <v>1830.19</v>
      </c>
      <c r="C287" s="1">
        <v>1826.02</v>
      </c>
      <c r="D287" s="1">
        <v>1963.83</v>
      </c>
      <c r="E287" s="1">
        <v>1655.26</v>
      </c>
      <c r="F287" s="2">
        <f t="shared" si="4"/>
        <v>2.2836551625940969E-3</v>
      </c>
    </row>
    <row r="288" spans="1:6" x14ac:dyDescent="0.25">
      <c r="A288" s="7">
        <v>37012</v>
      </c>
      <c r="B288" s="1">
        <v>1799.89</v>
      </c>
      <c r="C288" s="1">
        <v>1854.67</v>
      </c>
      <c r="D288" s="1">
        <v>2070.61</v>
      </c>
      <c r="E288" s="1">
        <v>1768.62</v>
      </c>
      <c r="F288" s="2">
        <f t="shared" si="4"/>
        <v>-2.9536251732114053E-2</v>
      </c>
    </row>
    <row r="289" spans="1:6" x14ac:dyDescent="0.25">
      <c r="A289" s="7">
        <v>36982</v>
      </c>
      <c r="B289" s="1">
        <v>1855.15</v>
      </c>
      <c r="C289" s="1">
        <v>1569.66</v>
      </c>
      <c r="D289" s="1">
        <v>1981.9</v>
      </c>
      <c r="E289" s="1">
        <v>1348.52</v>
      </c>
      <c r="F289" s="2">
        <f t="shared" si="4"/>
        <v>0.18188015238968949</v>
      </c>
    </row>
    <row r="290" spans="1:6" x14ac:dyDescent="0.25">
      <c r="A290" s="7">
        <v>36951</v>
      </c>
      <c r="B290" s="1">
        <v>1573.25</v>
      </c>
      <c r="C290" s="1">
        <v>1879.84</v>
      </c>
      <c r="D290" s="1">
        <v>2029.01</v>
      </c>
      <c r="E290" s="1">
        <v>1530.14</v>
      </c>
      <c r="F290" s="2">
        <f t="shared" si="4"/>
        <v>-0.1630936675461741</v>
      </c>
    </row>
    <row r="291" spans="1:6" x14ac:dyDescent="0.25">
      <c r="A291" s="7">
        <v>36923</v>
      </c>
      <c r="B291" s="1">
        <v>1908.32</v>
      </c>
      <c r="C291" s="1">
        <v>2586.2399999999998</v>
      </c>
      <c r="D291" s="1">
        <v>2627.39</v>
      </c>
      <c r="E291" s="1">
        <v>1880.47</v>
      </c>
      <c r="F291" s="2">
        <f t="shared" si="4"/>
        <v>-0.26212571145755997</v>
      </c>
    </row>
    <row r="292" spans="1:6" x14ac:dyDescent="0.25">
      <c r="A292" s="7">
        <v>36892</v>
      </c>
      <c r="B292" s="1">
        <v>2593</v>
      </c>
      <c r="C292" s="1">
        <v>2341.2800000000002</v>
      </c>
      <c r="D292" s="1">
        <v>2771.63</v>
      </c>
      <c r="E292" s="1">
        <v>2087.3200000000002</v>
      </c>
      <c r="F292" s="2">
        <f t="shared" si="4"/>
        <v>0.10751383858402232</v>
      </c>
    </row>
    <row r="293" spans="1:6" x14ac:dyDescent="0.25">
      <c r="A293" s="7">
        <v>36861</v>
      </c>
      <c r="B293" s="1">
        <v>2341.6999999999998</v>
      </c>
      <c r="C293" s="1">
        <v>2566.6799999999998</v>
      </c>
      <c r="D293" s="1">
        <v>2990.83</v>
      </c>
      <c r="E293" s="1">
        <v>2174.7600000000002</v>
      </c>
      <c r="F293" s="2">
        <f t="shared" si="4"/>
        <v>-8.7654090108622823E-2</v>
      </c>
    </row>
    <row r="294" spans="1:6" x14ac:dyDescent="0.25">
      <c r="A294" s="7">
        <v>36831</v>
      </c>
      <c r="B294" s="1">
        <v>2506.54</v>
      </c>
      <c r="C294" s="1">
        <v>3214.4</v>
      </c>
      <c r="D294" s="1">
        <v>3369.47</v>
      </c>
      <c r="E294" s="1">
        <v>2426.41</v>
      </c>
      <c r="F294" s="2">
        <f t="shared" si="4"/>
        <v>-0.22021528123444503</v>
      </c>
    </row>
    <row r="295" spans="1:6" x14ac:dyDescent="0.25">
      <c r="A295" s="7">
        <v>36800</v>
      </c>
      <c r="B295" s="1">
        <v>3282.3</v>
      </c>
      <c r="C295" s="1">
        <v>3613.74</v>
      </c>
      <c r="D295" s="1">
        <v>3613.86</v>
      </c>
      <c r="E295" s="1">
        <v>2956.2</v>
      </c>
      <c r="F295" s="2">
        <f t="shared" si="4"/>
        <v>-9.1716614919722952E-2</v>
      </c>
    </row>
    <row r="296" spans="1:6" x14ac:dyDescent="0.25">
      <c r="A296" s="7">
        <v>36770</v>
      </c>
      <c r="B296" s="1">
        <v>3570.61</v>
      </c>
      <c r="C296" s="1">
        <v>4084.11</v>
      </c>
      <c r="D296" s="1">
        <v>4147.1899999999996</v>
      </c>
      <c r="E296" s="1">
        <v>3505.18</v>
      </c>
      <c r="F296" s="2">
        <f t="shared" si="4"/>
        <v>-0.12573118745577372</v>
      </c>
    </row>
    <row r="297" spans="1:6" x14ac:dyDescent="0.25">
      <c r="A297" s="7">
        <v>36739</v>
      </c>
      <c r="B297" s="1">
        <v>4077.59</v>
      </c>
      <c r="C297" s="1">
        <v>3609.35</v>
      </c>
      <c r="D297" s="1">
        <v>4080.48</v>
      </c>
      <c r="E297" s="1">
        <v>3341.83</v>
      </c>
      <c r="F297" s="2">
        <f t="shared" si="4"/>
        <v>0.12972972972972979</v>
      </c>
    </row>
    <row r="298" spans="1:6" x14ac:dyDescent="0.25">
      <c r="A298" s="7">
        <v>36708</v>
      </c>
      <c r="B298" s="1">
        <v>3609.35</v>
      </c>
      <c r="C298" s="1">
        <v>3763.79</v>
      </c>
      <c r="D298" s="1">
        <v>4089.04</v>
      </c>
      <c r="E298" s="1">
        <v>3437.59</v>
      </c>
      <c r="F298" s="2">
        <f t="shared" si="4"/>
        <v>-4.1033107585704852E-2</v>
      </c>
    </row>
    <row r="299" spans="1:6" x14ac:dyDescent="0.25">
      <c r="A299" s="7">
        <v>36678</v>
      </c>
      <c r="B299" s="1">
        <v>3763.79</v>
      </c>
      <c r="C299" s="1">
        <v>3331.8</v>
      </c>
      <c r="D299" s="1">
        <v>3990.21</v>
      </c>
      <c r="E299" s="1">
        <v>3331.8</v>
      </c>
      <c r="F299" s="2">
        <f t="shared" si="4"/>
        <v>0.12965664205534538</v>
      </c>
    </row>
    <row r="300" spans="1:6" x14ac:dyDescent="0.25">
      <c r="A300" s="7">
        <v>36647</v>
      </c>
      <c r="B300" s="1">
        <v>3324.08</v>
      </c>
      <c r="C300" s="1">
        <v>3789.2</v>
      </c>
      <c r="D300" s="1">
        <v>3871.93</v>
      </c>
      <c r="E300" s="1">
        <v>2897.27</v>
      </c>
      <c r="F300" s="2">
        <f t="shared" si="4"/>
        <v>-0.12274886519581968</v>
      </c>
    </row>
    <row r="301" spans="1:6" x14ac:dyDescent="0.25">
      <c r="A301" s="7">
        <v>36617</v>
      </c>
      <c r="B301" s="1">
        <v>3773.18</v>
      </c>
      <c r="C301" s="1">
        <v>4355.7</v>
      </c>
      <c r="D301" s="1">
        <v>4355.7</v>
      </c>
      <c r="E301" s="1">
        <v>3107.42</v>
      </c>
      <c r="F301" s="2">
        <f t="shared" si="4"/>
        <v>-0.13373740156576441</v>
      </c>
    </row>
    <row r="302" spans="1:6" x14ac:dyDescent="0.25">
      <c r="A302" s="7">
        <v>36586</v>
      </c>
      <c r="B302" s="1">
        <v>4397.84</v>
      </c>
      <c r="C302" s="1">
        <v>4275.72</v>
      </c>
      <c r="D302" s="1">
        <v>4816.3500000000004</v>
      </c>
      <c r="E302" s="1">
        <v>4049.98</v>
      </c>
      <c r="F302" s="2">
        <f t="shared" si="4"/>
        <v>2.856127155192573E-2</v>
      </c>
    </row>
    <row r="303" spans="1:6" x14ac:dyDescent="0.25">
      <c r="A303" s="7">
        <v>36557</v>
      </c>
      <c r="B303" s="1">
        <v>4266.9399999999996</v>
      </c>
      <c r="C303" s="1">
        <v>3580.29</v>
      </c>
      <c r="D303" s="1">
        <v>4297.46</v>
      </c>
      <c r="E303" s="1">
        <v>3544.93</v>
      </c>
      <c r="F303" s="2">
        <f t="shared" si="4"/>
        <v>0.19178614022886403</v>
      </c>
    </row>
    <row r="304" spans="1:6" x14ac:dyDescent="0.25">
      <c r="A304" s="7">
        <v>36526</v>
      </c>
      <c r="B304" s="1">
        <v>3570.05</v>
      </c>
      <c r="C304" s="1">
        <v>3755.74</v>
      </c>
      <c r="D304" s="1">
        <v>3905.1</v>
      </c>
      <c r="E304" s="1">
        <v>3314.75</v>
      </c>
      <c r="F304" s="2">
        <f t="shared" si="4"/>
        <v>-4.9441654640629974E-2</v>
      </c>
    </row>
    <row r="305" spans="1:6" x14ac:dyDescent="0.25">
      <c r="A305" s="6"/>
      <c r="B305" s="1"/>
      <c r="C305" s="1"/>
      <c r="D305" s="1"/>
      <c r="E305" s="1"/>
      <c r="F305" s="1"/>
    </row>
    <row r="306" spans="1:6" x14ac:dyDescent="0.25">
      <c r="A306" s="6"/>
      <c r="B306" s="1"/>
      <c r="C306" s="1"/>
      <c r="D306" s="1"/>
      <c r="E306" s="1"/>
      <c r="F306" s="1"/>
    </row>
    <row r="307" spans="1:6" x14ac:dyDescent="0.25">
      <c r="A307" s="6"/>
      <c r="B307" s="1"/>
      <c r="C307" s="1"/>
      <c r="D307" s="1"/>
      <c r="E307" s="1"/>
      <c r="F307" s="1"/>
    </row>
    <row r="308" spans="1:6" x14ac:dyDescent="0.25">
      <c r="A308" s="6"/>
      <c r="B308" s="1"/>
      <c r="C308" s="1"/>
      <c r="D308" s="1"/>
      <c r="E308" s="1"/>
      <c r="F308" s="1"/>
    </row>
    <row r="309" spans="1:6" x14ac:dyDescent="0.25">
      <c r="A309" s="6"/>
      <c r="B309" s="1"/>
      <c r="C309" s="1"/>
      <c r="D309" s="1"/>
      <c r="E309" s="1"/>
      <c r="F309" s="1"/>
    </row>
    <row r="310" spans="1:6" x14ac:dyDescent="0.25">
      <c r="A310" s="6"/>
      <c r="B310" s="1"/>
      <c r="C310" s="1"/>
      <c r="D310" s="1"/>
      <c r="E310" s="1"/>
      <c r="F310" s="1"/>
    </row>
    <row r="311" spans="1:6" x14ac:dyDescent="0.25">
      <c r="A311" s="6"/>
      <c r="B311" s="1"/>
      <c r="C311" s="1"/>
      <c r="D311" s="1"/>
      <c r="E311" s="1"/>
      <c r="F311" s="1"/>
    </row>
    <row r="312" spans="1:6" x14ac:dyDescent="0.25">
      <c r="A312" s="6"/>
      <c r="B312" s="1"/>
      <c r="C312" s="1"/>
      <c r="D312" s="1"/>
      <c r="E312" s="1"/>
      <c r="F312" s="1"/>
    </row>
    <row r="313" spans="1:6" x14ac:dyDescent="0.25">
      <c r="A313" s="6"/>
      <c r="B313" s="1"/>
      <c r="C313" s="1"/>
      <c r="D313" s="1"/>
      <c r="E313" s="1"/>
      <c r="F313" s="1"/>
    </row>
    <row r="314" spans="1:6" x14ac:dyDescent="0.25">
      <c r="A314" s="6"/>
      <c r="B314" s="1"/>
      <c r="C314" s="1"/>
      <c r="D314" s="1"/>
      <c r="E314" s="1"/>
      <c r="F314" s="1"/>
    </row>
    <row r="315" spans="1:6" x14ac:dyDescent="0.25">
      <c r="A315" s="6"/>
      <c r="B315" s="1"/>
      <c r="C315" s="1"/>
      <c r="D315" s="1"/>
      <c r="E315" s="1"/>
      <c r="F315" s="1"/>
    </row>
    <row r="316" spans="1:6" x14ac:dyDescent="0.25">
      <c r="A316" s="6"/>
      <c r="B316" s="1"/>
      <c r="C316" s="1"/>
      <c r="D316" s="1"/>
      <c r="E316" s="1"/>
      <c r="F316" s="1"/>
    </row>
    <row r="317" spans="1:6" x14ac:dyDescent="0.25">
      <c r="A317" s="6"/>
      <c r="B317" s="1"/>
      <c r="C317" s="1"/>
      <c r="D317" s="1"/>
      <c r="E317" s="1"/>
      <c r="F317" s="1"/>
    </row>
    <row r="318" spans="1:6" x14ac:dyDescent="0.25">
      <c r="A318" s="6"/>
      <c r="B318" s="1"/>
      <c r="C318" s="1"/>
      <c r="D318" s="1"/>
      <c r="E318" s="1"/>
      <c r="F318" s="1"/>
    </row>
    <row r="319" spans="1:6" x14ac:dyDescent="0.25">
      <c r="A319" s="6"/>
      <c r="B319" s="1"/>
      <c r="C319" s="1"/>
      <c r="D319" s="1"/>
      <c r="E319" s="1"/>
      <c r="F319" s="1"/>
    </row>
    <row r="320" spans="1:6" x14ac:dyDescent="0.25">
      <c r="A320" s="6"/>
      <c r="B320" s="1"/>
      <c r="C320" s="1"/>
      <c r="D320" s="1"/>
      <c r="E320" s="1"/>
      <c r="F320" s="1"/>
    </row>
    <row r="321" spans="1:6" x14ac:dyDescent="0.25">
      <c r="A321" s="6"/>
      <c r="B321" s="1"/>
      <c r="C321" s="1"/>
      <c r="D321" s="1"/>
      <c r="E321" s="1"/>
      <c r="F321" s="1"/>
    </row>
    <row r="322" spans="1:6" x14ac:dyDescent="0.25">
      <c r="A322" s="5"/>
      <c r="B322" s="1"/>
      <c r="C322" s="1"/>
      <c r="D322" s="1"/>
      <c r="E322" s="1"/>
      <c r="F322" s="1"/>
    </row>
    <row r="323" spans="1:6" x14ac:dyDescent="0.25">
      <c r="A323" s="5"/>
      <c r="B323" s="1"/>
      <c r="C323" s="1"/>
      <c r="D323" s="1"/>
      <c r="E323" s="1"/>
      <c r="F323" s="1"/>
    </row>
    <row r="324" spans="1:6" x14ac:dyDescent="0.25">
      <c r="A324" s="5"/>
      <c r="B324" s="1"/>
      <c r="C324" s="1"/>
      <c r="D324" s="1"/>
      <c r="E324" s="1"/>
      <c r="F324" s="1"/>
    </row>
    <row r="325" spans="1:6" x14ac:dyDescent="0.25">
      <c r="A325" s="5"/>
      <c r="B325" s="1"/>
      <c r="C325" s="1"/>
      <c r="D325" s="1"/>
      <c r="E325" s="1"/>
      <c r="F325" s="1"/>
    </row>
    <row r="326" spans="1:6" x14ac:dyDescent="0.25">
      <c r="A326" s="5"/>
      <c r="B326" s="1"/>
      <c r="C326" s="1"/>
      <c r="D326" s="1"/>
      <c r="E326" s="1"/>
      <c r="F326" s="1"/>
    </row>
    <row r="327" spans="1:6" x14ac:dyDescent="0.25">
      <c r="A327" s="5"/>
      <c r="B327" s="1"/>
      <c r="C327" s="1"/>
      <c r="D327" s="1"/>
      <c r="E327" s="1"/>
      <c r="F327" s="1"/>
    </row>
    <row r="328" spans="1:6" x14ac:dyDescent="0.25">
      <c r="A328" s="5"/>
      <c r="B328" s="1"/>
      <c r="C328" s="1"/>
      <c r="D328" s="1"/>
      <c r="E328" s="1"/>
      <c r="F328" s="1"/>
    </row>
    <row r="329" spans="1:6" x14ac:dyDescent="0.25">
      <c r="A329" s="5"/>
      <c r="B329" s="1"/>
      <c r="C329" s="1"/>
      <c r="D329" s="1"/>
      <c r="E329" s="1"/>
      <c r="F329" s="1"/>
    </row>
    <row r="330" spans="1:6" x14ac:dyDescent="0.25">
      <c r="A330" s="5"/>
      <c r="B330" s="1"/>
      <c r="C330" s="1"/>
      <c r="D330" s="1"/>
      <c r="E330" s="1"/>
      <c r="F330" s="1"/>
    </row>
    <row r="331" spans="1:6" x14ac:dyDescent="0.25">
      <c r="A331" s="5"/>
      <c r="B331" s="1"/>
      <c r="C331" s="1"/>
      <c r="D331" s="1"/>
      <c r="E331" s="1"/>
      <c r="F331" s="1"/>
    </row>
    <row r="332" spans="1:6" x14ac:dyDescent="0.25">
      <c r="A332" s="5"/>
      <c r="B332" s="1"/>
      <c r="C332" s="1"/>
      <c r="D332" s="1"/>
      <c r="E332" s="1"/>
      <c r="F332" s="1"/>
    </row>
    <row r="333" spans="1:6" x14ac:dyDescent="0.25">
      <c r="A333" s="5"/>
      <c r="B333" s="1"/>
      <c r="C333" s="1"/>
      <c r="D333" s="1"/>
      <c r="E333" s="1"/>
      <c r="F333" s="1"/>
    </row>
    <row r="334" spans="1:6" x14ac:dyDescent="0.25">
      <c r="A334" s="5"/>
      <c r="B334" s="1"/>
      <c r="C334" s="1"/>
      <c r="D334" s="1"/>
      <c r="E334" s="1"/>
      <c r="F334" s="1"/>
    </row>
    <row r="335" spans="1:6" x14ac:dyDescent="0.25">
      <c r="A335" s="5"/>
      <c r="B335" s="1"/>
      <c r="C335" s="1"/>
      <c r="D335" s="1"/>
      <c r="E335" s="1"/>
      <c r="F335" s="1"/>
    </row>
    <row r="336" spans="1:6" x14ac:dyDescent="0.25">
      <c r="A336" s="5"/>
      <c r="B336" s="1"/>
      <c r="C336" s="1"/>
      <c r="D336" s="1"/>
      <c r="E336" s="1"/>
      <c r="F336" s="1"/>
    </row>
    <row r="337" spans="1:6" x14ac:dyDescent="0.25">
      <c r="A337" s="5"/>
      <c r="B337" s="1"/>
      <c r="C337" s="1"/>
      <c r="D337" s="1"/>
      <c r="E337" s="1"/>
      <c r="F337" s="1"/>
    </row>
    <row r="338" spans="1:6" x14ac:dyDescent="0.25">
      <c r="A338" s="5"/>
      <c r="B338" s="1"/>
      <c r="C338" s="1"/>
      <c r="D338" s="1"/>
      <c r="E338" s="1"/>
      <c r="F338" s="1"/>
    </row>
    <row r="339" spans="1:6" x14ac:dyDescent="0.25">
      <c r="A339" s="5"/>
      <c r="B339" s="1"/>
      <c r="C339" s="1"/>
      <c r="D339" s="1"/>
      <c r="E339" s="1"/>
      <c r="F339" s="1"/>
    </row>
    <row r="340" spans="1:6" x14ac:dyDescent="0.25">
      <c r="A340" s="5"/>
      <c r="B340" s="1"/>
      <c r="C340" s="1"/>
      <c r="D340" s="1"/>
      <c r="E340" s="1"/>
      <c r="F340" s="1"/>
    </row>
    <row r="341" spans="1:6" x14ac:dyDescent="0.25">
      <c r="A341" s="5"/>
      <c r="B341" s="1"/>
      <c r="C341" s="1"/>
      <c r="D341" s="1"/>
      <c r="E341" s="1"/>
      <c r="F341" s="1"/>
    </row>
    <row r="342" spans="1:6" x14ac:dyDescent="0.25">
      <c r="A342" s="5"/>
      <c r="B342" s="1"/>
      <c r="C342" s="1"/>
      <c r="D342" s="1"/>
      <c r="E342" s="1"/>
      <c r="F342" s="1"/>
    </row>
    <row r="343" spans="1:6" x14ac:dyDescent="0.25">
      <c r="A343" s="5"/>
      <c r="B343" s="1"/>
      <c r="C343" s="1"/>
      <c r="D343" s="1"/>
      <c r="E343" s="1"/>
      <c r="F343" s="1"/>
    </row>
    <row r="344" spans="1:6" x14ac:dyDescent="0.25">
      <c r="A344" s="5"/>
      <c r="B344" s="1"/>
      <c r="C344" s="1"/>
      <c r="D344" s="1"/>
      <c r="E344" s="1"/>
      <c r="F344" s="1"/>
    </row>
    <row r="345" spans="1:6" x14ac:dyDescent="0.25">
      <c r="A345" s="5"/>
      <c r="B345" s="1"/>
      <c r="C345" s="1"/>
      <c r="D345" s="1"/>
      <c r="E345" s="1"/>
      <c r="F345" s="1"/>
    </row>
    <row r="346" spans="1:6" x14ac:dyDescent="0.25">
      <c r="A346" s="5"/>
      <c r="B346" s="1"/>
      <c r="C346" s="1"/>
      <c r="D346" s="1"/>
      <c r="E346" s="1"/>
      <c r="F346" s="1"/>
    </row>
    <row r="347" spans="1:6" x14ac:dyDescent="0.25">
      <c r="A347" s="5"/>
      <c r="B347" s="1"/>
      <c r="C347" s="1"/>
      <c r="D347" s="1"/>
      <c r="E347" s="1"/>
      <c r="F347" s="1"/>
    </row>
    <row r="348" spans="1:6" x14ac:dyDescent="0.25">
      <c r="A348" s="5"/>
      <c r="B348" s="1"/>
      <c r="C348" s="1"/>
      <c r="D348" s="1"/>
      <c r="E348" s="1"/>
      <c r="F348" s="1"/>
    </row>
    <row r="349" spans="1:6" x14ac:dyDescent="0.25">
      <c r="A349" s="5"/>
      <c r="B349" s="1"/>
      <c r="C349" s="1"/>
      <c r="D349" s="1"/>
      <c r="E349" s="1"/>
      <c r="F349" s="1"/>
    </row>
    <row r="350" spans="1:6" x14ac:dyDescent="0.25">
      <c r="A350" s="5"/>
      <c r="B350" s="1"/>
      <c r="C350" s="1"/>
      <c r="D350" s="1"/>
      <c r="E350" s="1"/>
      <c r="F350" s="1"/>
    </row>
    <row r="351" spans="1:6" x14ac:dyDescent="0.25">
      <c r="A351" s="5"/>
      <c r="B351" s="1"/>
      <c r="C351" s="1"/>
      <c r="D351" s="1"/>
      <c r="E351" s="1"/>
      <c r="F351" s="1"/>
    </row>
    <row r="352" spans="1:6" x14ac:dyDescent="0.25">
      <c r="A352" s="5"/>
      <c r="B352" s="1"/>
      <c r="C352" s="1"/>
      <c r="D352" s="1"/>
      <c r="E352" s="1"/>
      <c r="F352" s="1"/>
    </row>
    <row r="353" spans="1:6" x14ac:dyDescent="0.25">
      <c r="A353" s="5"/>
      <c r="B353" s="1"/>
      <c r="C353" s="1"/>
      <c r="D353" s="1"/>
      <c r="E353" s="1"/>
      <c r="F353" s="1"/>
    </row>
    <row r="354" spans="1:6" x14ac:dyDescent="0.25">
      <c r="A354" s="5"/>
      <c r="B354" s="1"/>
      <c r="C354" s="1"/>
      <c r="D354" s="1"/>
      <c r="E354" s="1"/>
      <c r="F354" s="1"/>
    </row>
    <row r="355" spans="1:6" x14ac:dyDescent="0.25">
      <c r="A355" s="5"/>
      <c r="B355" s="1"/>
      <c r="C355" s="1"/>
      <c r="D355" s="1"/>
      <c r="E355" s="1"/>
      <c r="F355" s="1"/>
    </row>
    <row r="356" spans="1:6" x14ac:dyDescent="0.25">
      <c r="A356" s="5"/>
      <c r="B356" s="1"/>
      <c r="C356" s="1"/>
      <c r="D356" s="1"/>
      <c r="E356" s="1"/>
      <c r="F356" s="1"/>
    </row>
    <row r="357" spans="1:6" x14ac:dyDescent="0.25">
      <c r="A357" s="5"/>
      <c r="B357" s="1"/>
      <c r="C357" s="1"/>
      <c r="D357" s="1"/>
      <c r="E357" s="1"/>
      <c r="F357" s="1"/>
    </row>
    <row r="358" spans="1:6" x14ac:dyDescent="0.25">
      <c r="A358" s="5"/>
      <c r="B358" s="1"/>
      <c r="C358" s="1"/>
      <c r="D358" s="1"/>
      <c r="E358" s="1"/>
      <c r="F358" s="1"/>
    </row>
    <row r="359" spans="1:6" x14ac:dyDescent="0.25">
      <c r="A359" s="5"/>
      <c r="B359" s="1"/>
      <c r="C359" s="1"/>
      <c r="D359" s="1"/>
      <c r="E359" s="1"/>
      <c r="F359" s="1"/>
    </row>
    <row r="360" spans="1:6" x14ac:dyDescent="0.25">
      <c r="A360" s="5"/>
      <c r="B360" s="1"/>
      <c r="C360" s="1"/>
      <c r="D360" s="1"/>
      <c r="E360" s="1"/>
      <c r="F360" s="1"/>
    </row>
    <row r="361" spans="1:6" x14ac:dyDescent="0.25">
      <c r="A361" s="5"/>
      <c r="B361" s="1"/>
      <c r="C361" s="1"/>
      <c r="D361" s="1"/>
      <c r="E361" s="1"/>
      <c r="F361" s="1"/>
    </row>
    <row r="362" spans="1:6" x14ac:dyDescent="0.25">
      <c r="A362" s="5"/>
      <c r="B362" s="1"/>
      <c r="C362" s="1"/>
      <c r="D362" s="1"/>
      <c r="E362" s="1"/>
      <c r="F362" s="1"/>
    </row>
    <row r="363" spans="1:6" x14ac:dyDescent="0.25">
      <c r="A363" s="5"/>
      <c r="B363" s="1"/>
      <c r="C363" s="1"/>
      <c r="D363" s="1"/>
      <c r="E363" s="1"/>
      <c r="F363" s="1"/>
    </row>
    <row r="364" spans="1:6" x14ac:dyDescent="0.25">
      <c r="A364" s="5"/>
      <c r="B364" s="1"/>
      <c r="C364" s="1"/>
      <c r="D364" s="1"/>
      <c r="E364" s="1"/>
      <c r="F364" s="1"/>
    </row>
    <row r="365" spans="1:6" x14ac:dyDescent="0.25">
      <c r="A365" s="5"/>
      <c r="B365" s="1"/>
      <c r="C365" s="1"/>
      <c r="D365" s="1"/>
      <c r="E365" s="1"/>
      <c r="F365" s="1"/>
    </row>
    <row r="366" spans="1:6" x14ac:dyDescent="0.25">
      <c r="A366" s="5"/>
      <c r="B366" s="1"/>
      <c r="C366" s="1"/>
      <c r="D366" s="1"/>
      <c r="E366" s="1"/>
      <c r="F366" s="1"/>
    </row>
    <row r="367" spans="1:6" x14ac:dyDescent="0.25">
      <c r="A367" s="5"/>
      <c r="B367" s="1"/>
      <c r="C367" s="1"/>
      <c r="D367" s="1"/>
      <c r="E367" s="1"/>
      <c r="F367" s="1"/>
    </row>
    <row r="368" spans="1:6" x14ac:dyDescent="0.25">
      <c r="A368" s="5"/>
      <c r="B368" s="1"/>
      <c r="C368" s="1"/>
      <c r="D368" s="1"/>
      <c r="E368" s="1"/>
      <c r="F368" s="1"/>
    </row>
    <row r="369" spans="1:6" x14ac:dyDescent="0.25">
      <c r="A369" s="5"/>
      <c r="B369" s="1"/>
      <c r="C369" s="1"/>
      <c r="D369" s="1"/>
      <c r="E369" s="1"/>
      <c r="F369" s="1"/>
    </row>
    <row r="370" spans="1:6" x14ac:dyDescent="0.25">
      <c r="A370" s="5"/>
      <c r="B370" s="1"/>
      <c r="C370" s="1"/>
      <c r="D370" s="1"/>
      <c r="E370" s="1"/>
      <c r="F370" s="1"/>
    </row>
    <row r="371" spans="1:6" x14ac:dyDescent="0.25">
      <c r="A371" s="5"/>
      <c r="B371" s="1"/>
      <c r="C371" s="1"/>
      <c r="D371" s="1"/>
      <c r="E371" s="1"/>
      <c r="F371" s="1"/>
    </row>
    <row r="372" spans="1:6" x14ac:dyDescent="0.25">
      <c r="A372" s="5"/>
      <c r="B372" s="1"/>
      <c r="C372" s="1"/>
      <c r="D372" s="1"/>
      <c r="E372" s="1"/>
      <c r="F372" s="1"/>
    </row>
    <row r="373" spans="1:6" x14ac:dyDescent="0.25">
      <c r="A373" s="5"/>
      <c r="B373" s="1"/>
      <c r="C373" s="1"/>
      <c r="D373" s="1"/>
      <c r="E373" s="1"/>
      <c r="F373" s="1"/>
    </row>
    <row r="374" spans="1:6" x14ac:dyDescent="0.25">
      <c r="A374" s="5"/>
      <c r="B374" s="1"/>
      <c r="C374" s="1"/>
      <c r="D374" s="1"/>
      <c r="E374" s="1"/>
      <c r="F374" s="1"/>
    </row>
    <row r="375" spans="1:6" x14ac:dyDescent="0.25">
      <c r="A375" s="5"/>
      <c r="B375" s="1"/>
      <c r="C375" s="1"/>
      <c r="D375" s="1"/>
      <c r="E375" s="1"/>
      <c r="F375" s="1"/>
    </row>
    <row r="376" spans="1:6" x14ac:dyDescent="0.25">
      <c r="A376" s="5"/>
      <c r="B376" s="1"/>
      <c r="C376" s="1"/>
      <c r="D376" s="1"/>
      <c r="E376" s="1"/>
      <c r="F376" s="1"/>
    </row>
    <row r="377" spans="1:6" x14ac:dyDescent="0.25">
      <c r="A377" s="5"/>
      <c r="B377" s="1"/>
      <c r="C377" s="1"/>
      <c r="D377" s="1"/>
      <c r="E377" s="1"/>
      <c r="F377" s="1"/>
    </row>
    <row r="378" spans="1:6" x14ac:dyDescent="0.25">
      <c r="A378" s="5"/>
      <c r="B378" s="1"/>
      <c r="C378" s="1"/>
      <c r="D378" s="1"/>
      <c r="E378" s="1"/>
      <c r="F378" s="1"/>
    </row>
    <row r="379" spans="1:6" x14ac:dyDescent="0.25">
      <c r="A379" s="5"/>
      <c r="B379" s="1"/>
      <c r="C379" s="1"/>
      <c r="D379" s="1"/>
      <c r="E379" s="1"/>
      <c r="F379" s="1"/>
    </row>
    <row r="380" spans="1:6" x14ac:dyDescent="0.25">
      <c r="A380" s="5"/>
      <c r="B380" s="1"/>
      <c r="C380" s="1"/>
      <c r="D380" s="1"/>
      <c r="E380" s="1"/>
      <c r="F380" s="1"/>
    </row>
    <row r="381" spans="1:6" x14ac:dyDescent="0.25">
      <c r="A381" s="5"/>
      <c r="B381" s="1"/>
      <c r="C381" s="1"/>
      <c r="D381" s="1"/>
      <c r="E381" s="1"/>
      <c r="F381" s="1"/>
    </row>
    <row r="382" spans="1:6" x14ac:dyDescent="0.25">
      <c r="A382" s="5"/>
      <c r="B382" s="1"/>
      <c r="C382" s="1"/>
      <c r="D382" s="1"/>
      <c r="E382" s="1"/>
      <c r="F382" s="1"/>
    </row>
    <row r="383" spans="1:6" x14ac:dyDescent="0.25">
      <c r="A383" s="5"/>
      <c r="B383" s="1"/>
      <c r="C383" s="1"/>
      <c r="D383" s="1"/>
      <c r="E383" s="1"/>
      <c r="F383" s="1"/>
    </row>
    <row r="384" spans="1:6" x14ac:dyDescent="0.25">
      <c r="A384" s="5"/>
      <c r="B384" s="1"/>
      <c r="C384" s="1"/>
      <c r="D384" s="1"/>
      <c r="E384" s="1"/>
      <c r="F384" s="1"/>
    </row>
    <row r="385" spans="1:6" x14ac:dyDescent="0.25">
      <c r="A385" s="5"/>
      <c r="B385" s="1"/>
      <c r="C385" s="1"/>
      <c r="D385" s="1"/>
      <c r="E385" s="1"/>
      <c r="F385" s="1"/>
    </row>
    <row r="386" spans="1:6" x14ac:dyDescent="0.25">
      <c r="A386" s="5"/>
      <c r="B386" s="1"/>
      <c r="C386" s="1"/>
      <c r="D386" s="1"/>
      <c r="E386" s="1"/>
      <c r="F386" s="1"/>
    </row>
    <row r="387" spans="1:6" x14ac:dyDescent="0.25">
      <c r="A387" s="5"/>
      <c r="B387" s="1"/>
      <c r="C387" s="1"/>
      <c r="D387" s="1"/>
      <c r="E387" s="1"/>
      <c r="F387" s="1"/>
    </row>
    <row r="388" spans="1:6" x14ac:dyDescent="0.25">
      <c r="A388" s="5"/>
      <c r="B388" s="1"/>
      <c r="C388" s="1"/>
      <c r="D388" s="1"/>
      <c r="E388" s="1"/>
      <c r="F388" s="1"/>
    </row>
    <row r="389" spans="1:6" x14ac:dyDescent="0.25">
      <c r="A389" s="5"/>
      <c r="B389" s="1"/>
      <c r="C389" s="1"/>
      <c r="D389" s="1"/>
      <c r="E389" s="1"/>
      <c r="F389" s="1"/>
    </row>
    <row r="390" spans="1:6" x14ac:dyDescent="0.25">
      <c r="A390" s="5"/>
      <c r="B390" s="1"/>
      <c r="C390" s="1"/>
      <c r="D390" s="1"/>
      <c r="E390" s="1"/>
      <c r="F390" s="1"/>
    </row>
    <row r="391" spans="1:6" x14ac:dyDescent="0.25">
      <c r="A391" s="5"/>
      <c r="B391" s="1"/>
      <c r="C391" s="1"/>
      <c r="D391" s="1"/>
      <c r="E391" s="1"/>
      <c r="F391" s="1"/>
    </row>
    <row r="392" spans="1:6" x14ac:dyDescent="0.25">
      <c r="A392" s="5"/>
      <c r="B392" s="1"/>
      <c r="C392" s="1"/>
      <c r="D392" s="1"/>
      <c r="E392" s="1"/>
      <c r="F392" s="1"/>
    </row>
    <row r="393" spans="1:6" x14ac:dyDescent="0.25">
      <c r="A393" s="5"/>
      <c r="B393" s="1"/>
      <c r="C393" s="1"/>
      <c r="D393" s="1"/>
      <c r="E393" s="1"/>
      <c r="F393" s="1"/>
    </row>
    <row r="394" spans="1:6" x14ac:dyDescent="0.25">
      <c r="A394" s="5"/>
      <c r="B394" s="1"/>
      <c r="C394" s="1"/>
      <c r="D394" s="1"/>
      <c r="E394" s="1"/>
      <c r="F394" s="1"/>
    </row>
    <row r="395" spans="1:6" x14ac:dyDescent="0.25">
      <c r="A395" s="5"/>
      <c r="B395" s="1"/>
      <c r="C395" s="1"/>
      <c r="D395" s="1"/>
      <c r="E395" s="1"/>
      <c r="F395" s="1"/>
    </row>
    <row r="396" spans="1:6" x14ac:dyDescent="0.25">
      <c r="A396" s="5"/>
      <c r="B396" s="1"/>
      <c r="C396" s="1"/>
      <c r="D396" s="1"/>
      <c r="E396" s="1"/>
      <c r="F396" s="1"/>
    </row>
    <row r="397" spans="1:6" x14ac:dyDescent="0.25">
      <c r="A397" s="5"/>
      <c r="B397" s="1"/>
      <c r="C397" s="1"/>
      <c r="D397" s="1"/>
      <c r="E397" s="1"/>
      <c r="F397" s="1"/>
    </row>
    <row r="398" spans="1:6" x14ac:dyDescent="0.25">
      <c r="A398" s="5"/>
      <c r="B398" s="1"/>
      <c r="C398" s="1"/>
      <c r="D398" s="1"/>
      <c r="E398" s="1"/>
      <c r="F398" s="1"/>
    </row>
    <row r="399" spans="1:6" x14ac:dyDescent="0.25">
      <c r="A399" s="5"/>
      <c r="B399" s="1"/>
      <c r="C399" s="1"/>
      <c r="D399" s="1"/>
      <c r="E399" s="1"/>
      <c r="F399" s="1"/>
    </row>
    <row r="400" spans="1:6" x14ac:dyDescent="0.25">
      <c r="A400" s="5"/>
      <c r="B400" s="1"/>
      <c r="C400" s="1"/>
      <c r="D400" s="1"/>
      <c r="E400" s="1"/>
      <c r="F400" s="1"/>
    </row>
    <row r="401" spans="1:6" x14ac:dyDescent="0.25">
      <c r="A401" s="5"/>
      <c r="B401" s="1"/>
      <c r="C401" s="1"/>
      <c r="D401" s="1"/>
      <c r="E401" s="1"/>
      <c r="F401" s="1"/>
    </row>
    <row r="402" spans="1:6" x14ac:dyDescent="0.25">
      <c r="A402" s="5"/>
      <c r="B402" s="1"/>
      <c r="C402" s="1"/>
      <c r="D402" s="1"/>
      <c r="E402" s="1"/>
      <c r="F402" s="1"/>
    </row>
    <row r="403" spans="1:6" x14ac:dyDescent="0.25">
      <c r="A403" s="5"/>
      <c r="B403" s="1"/>
      <c r="C403" s="1"/>
      <c r="D403" s="1"/>
      <c r="E403" s="1"/>
      <c r="F403" s="1"/>
    </row>
    <row r="404" spans="1:6" x14ac:dyDescent="0.25">
      <c r="A404" s="5"/>
      <c r="B404" s="1"/>
      <c r="C404" s="1"/>
      <c r="D404" s="1"/>
      <c r="E404" s="1"/>
      <c r="F404" s="1"/>
    </row>
    <row r="405" spans="1:6" x14ac:dyDescent="0.25">
      <c r="A405" s="5"/>
      <c r="B405" s="1"/>
      <c r="C405" s="1"/>
      <c r="D405" s="1"/>
      <c r="E405" s="1"/>
      <c r="F405" s="1"/>
    </row>
    <row r="406" spans="1:6" x14ac:dyDescent="0.25">
      <c r="A406" s="5"/>
      <c r="B406" s="1"/>
      <c r="C406" s="1"/>
      <c r="D406" s="1"/>
      <c r="E406" s="1"/>
      <c r="F406" s="1"/>
    </row>
    <row r="407" spans="1:6" x14ac:dyDescent="0.25">
      <c r="A407" s="5"/>
      <c r="B407" s="1"/>
      <c r="C407" s="1"/>
      <c r="D407" s="1"/>
      <c r="E407" s="1"/>
      <c r="F407" s="1"/>
    </row>
    <row r="408" spans="1:6" x14ac:dyDescent="0.25">
      <c r="A408" s="5"/>
      <c r="B408" s="1"/>
      <c r="C408" s="1"/>
      <c r="D408" s="1"/>
      <c r="E408" s="1"/>
      <c r="F408" s="1"/>
    </row>
    <row r="409" spans="1:6" x14ac:dyDescent="0.25">
      <c r="A409" s="5"/>
      <c r="B409" s="1"/>
      <c r="C409" s="1"/>
      <c r="D409" s="1"/>
      <c r="E409" s="1"/>
      <c r="F409" s="1"/>
    </row>
    <row r="410" spans="1:6" x14ac:dyDescent="0.25">
      <c r="A410" s="5"/>
      <c r="B410" s="1"/>
      <c r="C410" s="1"/>
      <c r="D410" s="1"/>
      <c r="E410" s="1"/>
      <c r="F410" s="1"/>
    </row>
    <row r="411" spans="1:6" x14ac:dyDescent="0.25">
      <c r="A411" s="5"/>
      <c r="B411" s="1"/>
      <c r="C411" s="1"/>
      <c r="D411" s="1"/>
      <c r="E411" s="1"/>
      <c r="F411" s="1"/>
    </row>
    <row r="412" spans="1:6" x14ac:dyDescent="0.25">
      <c r="A412" s="5"/>
      <c r="B412" s="1"/>
      <c r="C412" s="1"/>
      <c r="D412" s="1"/>
      <c r="E412" s="1"/>
      <c r="F412" s="1"/>
    </row>
    <row r="413" spans="1:6" x14ac:dyDescent="0.25">
      <c r="A413" s="5"/>
      <c r="B413" s="1"/>
      <c r="C413" s="1"/>
      <c r="D413" s="1"/>
      <c r="E413" s="1"/>
      <c r="F413" s="1"/>
    </row>
    <row r="414" spans="1:6" x14ac:dyDescent="0.25">
      <c r="A414" s="5"/>
      <c r="B414" s="1"/>
      <c r="C414" s="1"/>
      <c r="D414" s="1"/>
      <c r="E414" s="1"/>
      <c r="F414" s="1"/>
    </row>
    <row r="415" spans="1:6" x14ac:dyDescent="0.25">
      <c r="A415" s="5"/>
      <c r="B415" s="1"/>
      <c r="C415" s="1"/>
      <c r="D415" s="1"/>
      <c r="E415" s="1"/>
      <c r="F415" s="1"/>
    </row>
    <row r="416" spans="1:6" x14ac:dyDescent="0.25">
      <c r="A416" s="5"/>
      <c r="B416" s="1"/>
      <c r="C416" s="1"/>
      <c r="D416" s="1"/>
      <c r="E416" s="1"/>
      <c r="F416" s="1"/>
    </row>
    <row r="417" spans="1:6" x14ac:dyDescent="0.25">
      <c r="A417" s="5"/>
      <c r="B417" s="1"/>
      <c r="C417" s="1"/>
      <c r="D417" s="1"/>
      <c r="E417" s="1"/>
      <c r="F417" s="1"/>
    </row>
    <row r="418" spans="1:6" x14ac:dyDescent="0.25">
      <c r="A418" s="5"/>
      <c r="B418" s="1"/>
      <c r="C418" s="1"/>
      <c r="D418" s="1"/>
      <c r="E418" s="1"/>
      <c r="F418" s="1"/>
    </row>
    <row r="419" spans="1:6" x14ac:dyDescent="0.25">
      <c r="A419" s="5"/>
      <c r="B419" s="1"/>
      <c r="C419" s="1"/>
      <c r="D419" s="1"/>
      <c r="E419" s="1"/>
      <c r="F419" s="1"/>
    </row>
    <row r="420" spans="1:6" x14ac:dyDescent="0.25">
      <c r="A420" s="5"/>
      <c r="B420" s="1"/>
      <c r="C420" s="1"/>
      <c r="D420" s="1"/>
      <c r="E420" s="1"/>
      <c r="F420" s="1"/>
    </row>
    <row r="421" spans="1:6" x14ac:dyDescent="0.25">
      <c r="A421" s="5"/>
      <c r="B421" s="1"/>
      <c r="C421" s="1"/>
      <c r="D421" s="1"/>
      <c r="E421" s="1"/>
      <c r="F421" s="1"/>
    </row>
    <row r="422" spans="1:6" x14ac:dyDescent="0.25">
      <c r="A422" s="5"/>
      <c r="B422" s="1"/>
      <c r="C422" s="1"/>
      <c r="D422" s="1"/>
      <c r="E422" s="1"/>
      <c r="F422" s="1"/>
    </row>
    <row r="423" spans="1:6" x14ac:dyDescent="0.25">
      <c r="A423" s="5"/>
      <c r="B423" s="1"/>
      <c r="C423" s="1"/>
      <c r="D423" s="1"/>
      <c r="E423" s="1"/>
      <c r="F423" s="1"/>
    </row>
    <row r="424" spans="1:6" x14ac:dyDescent="0.25">
      <c r="A424" s="5"/>
      <c r="B424" s="1"/>
      <c r="C424" s="1"/>
      <c r="D424" s="1"/>
      <c r="E424" s="1"/>
      <c r="F424" s="1"/>
    </row>
    <row r="425" spans="1:6" x14ac:dyDescent="0.25">
      <c r="A425" s="5"/>
      <c r="B425" s="1"/>
      <c r="C425" s="1"/>
      <c r="D425" s="1"/>
      <c r="E425" s="1"/>
      <c r="F425" s="1"/>
    </row>
    <row r="426" spans="1:6" x14ac:dyDescent="0.25">
      <c r="A426" s="5"/>
      <c r="B426" s="1"/>
      <c r="C426" s="1"/>
      <c r="D426" s="1"/>
      <c r="E426" s="1"/>
      <c r="F426" s="1"/>
    </row>
    <row r="427" spans="1:6" x14ac:dyDescent="0.25">
      <c r="A427" s="5"/>
      <c r="B427" s="1"/>
      <c r="C427" s="1"/>
      <c r="D427" s="1"/>
      <c r="E427" s="1"/>
      <c r="F427" s="1"/>
    </row>
    <row r="428" spans="1:6" x14ac:dyDescent="0.25">
      <c r="A428" s="5"/>
      <c r="B428" s="1"/>
      <c r="C428" s="1"/>
      <c r="D428" s="1"/>
      <c r="E428" s="1"/>
      <c r="F428" s="1"/>
    </row>
    <row r="429" spans="1:6" x14ac:dyDescent="0.25">
      <c r="A429" s="5"/>
      <c r="B429" s="1"/>
      <c r="C429" s="1"/>
      <c r="D429" s="1"/>
      <c r="E429" s="1"/>
      <c r="F429" s="1"/>
    </row>
    <row r="430" spans="1:6" x14ac:dyDescent="0.25">
      <c r="A430" s="5"/>
      <c r="B430" s="1"/>
      <c r="C430" s="1"/>
      <c r="D430" s="1"/>
      <c r="E430" s="1"/>
      <c r="F430" s="1"/>
    </row>
    <row r="431" spans="1:6" x14ac:dyDescent="0.25">
      <c r="A431" s="5"/>
      <c r="B431" s="1"/>
      <c r="C431" s="1"/>
      <c r="D431" s="1"/>
      <c r="E431" s="1"/>
      <c r="F431" s="1"/>
    </row>
    <row r="432" spans="1:6" x14ac:dyDescent="0.25">
      <c r="A432" s="5"/>
      <c r="B432" s="1"/>
      <c r="C432" s="1"/>
      <c r="D432" s="1"/>
      <c r="E432" s="1"/>
      <c r="F432" s="1"/>
    </row>
    <row r="433" spans="1:6" x14ac:dyDescent="0.25">
      <c r="A433" s="5"/>
      <c r="B433" s="1"/>
      <c r="C433" s="1"/>
      <c r="D433" s="1"/>
      <c r="E433" s="1"/>
      <c r="F433" s="1"/>
    </row>
    <row r="434" spans="1:6" x14ac:dyDescent="0.25">
      <c r="A434" s="5"/>
      <c r="B434" s="1"/>
      <c r="C434" s="1"/>
      <c r="D434" s="1"/>
      <c r="E434" s="1"/>
      <c r="F434" s="1"/>
    </row>
    <row r="435" spans="1:6" x14ac:dyDescent="0.25">
      <c r="A435" s="5"/>
      <c r="B435" s="1"/>
      <c r="C435" s="1"/>
      <c r="D435" s="1"/>
      <c r="E435" s="1"/>
      <c r="F435" s="1"/>
    </row>
    <row r="436" spans="1:6" x14ac:dyDescent="0.25">
      <c r="A436" s="5"/>
      <c r="B436" s="1"/>
      <c r="C436" s="1"/>
      <c r="D436" s="1"/>
      <c r="E436" s="1"/>
      <c r="F436" s="1"/>
    </row>
    <row r="437" spans="1:6" x14ac:dyDescent="0.25">
      <c r="A437" s="5"/>
      <c r="B437" s="1"/>
      <c r="C437" s="1"/>
      <c r="D437" s="1"/>
      <c r="E437" s="1"/>
      <c r="F437" s="1"/>
    </row>
    <row r="438" spans="1:6" x14ac:dyDescent="0.25">
      <c r="A438" s="5"/>
      <c r="B438" s="1"/>
      <c r="C438" s="1"/>
      <c r="D438" s="1"/>
      <c r="E438" s="1"/>
      <c r="F438" s="1"/>
    </row>
    <row r="439" spans="1:6" x14ac:dyDescent="0.25">
      <c r="A439" s="5"/>
      <c r="B439" s="1"/>
      <c r="C439" s="1"/>
      <c r="D439" s="1"/>
      <c r="E439" s="1"/>
      <c r="F439" s="1"/>
    </row>
    <row r="440" spans="1:6" x14ac:dyDescent="0.25">
      <c r="A440" s="5"/>
      <c r="B440" s="1"/>
      <c r="C440" s="1"/>
      <c r="D440" s="1"/>
      <c r="E440" s="1"/>
      <c r="F440" s="1"/>
    </row>
    <row r="441" spans="1:6" x14ac:dyDescent="0.25">
      <c r="A441" s="5"/>
      <c r="B441" s="1"/>
      <c r="C441" s="1"/>
      <c r="D441" s="1"/>
      <c r="E441" s="1"/>
      <c r="F441" s="1"/>
    </row>
    <row r="442" spans="1:6" x14ac:dyDescent="0.25">
      <c r="A442" s="5"/>
      <c r="B442" s="1"/>
      <c r="C442" s="1"/>
      <c r="D442" s="1"/>
      <c r="E442" s="1"/>
      <c r="F442" s="1"/>
    </row>
    <row r="443" spans="1:6" x14ac:dyDescent="0.25">
      <c r="A443" s="5"/>
      <c r="B443" s="1"/>
      <c r="C443" s="1"/>
      <c r="D443" s="1"/>
      <c r="E443" s="1"/>
      <c r="F443" s="1"/>
    </row>
    <row r="444" spans="1:6" x14ac:dyDescent="0.25">
      <c r="A444" s="5"/>
      <c r="B444" s="1"/>
      <c r="C444" s="1"/>
      <c r="D444" s="1"/>
      <c r="E444" s="1"/>
      <c r="F444" s="1"/>
    </row>
    <row r="445" spans="1:6" x14ac:dyDescent="0.25">
      <c r="A445" s="5"/>
      <c r="B445" s="1"/>
      <c r="C445" s="1"/>
      <c r="D445" s="1"/>
      <c r="E445" s="1"/>
      <c r="F445" s="1"/>
    </row>
    <row r="446" spans="1:6" x14ac:dyDescent="0.25">
      <c r="A446" s="5"/>
      <c r="B446" s="1"/>
      <c r="C446" s="1"/>
      <c r="D446" s="1"/>
      <c r="E446" s="1"/>
      <c r="F446" s="1"/>
    </row>
    <row r="447" spans="1:6" x14ac:dyDescent="0.25">
      <c r="A447" s="5"/>
      <c r="B447" s="1"/>
      <c r="C447" s="1"/>
      <c r="D447" s="1"/>
      <c r="E447" s="1"/>
      <c r="F447" s="1"/>
    </row>
    <row r="448" spans="1:6" x14ac:dyDescent="0.25">
      <c r="A448" s="5"/>
      <c r="B448" s="1"/>
      <c r="C448" s="1"/>
      <c r="D448" s="1"/>
      <c r="E448" s="1"/>
      <c r="F448" s="1"/>
    </row>
    <row r="449" spans="1:6" x14ac:dyDescent="0.25">
      <c r="A449" s="5"/>
      <c r="B449" s="1"/>
      <c r="C449" s="1"/>
      <c r="D449" s="1"/>
      <c r="E449" s="1"/>
      <c r="F449" s="1"/>
    </row>
    <row r="450" spans="1:6" x14ac:dyDescent="0.25">
      <c r="A450" s="5"/>
      <c r="B450" s="1"/>
      <c r="C450" s="1"/>
      <c r="D450" s="1"/>
      <c r="E450" s="1"/>
      <c r="F450" s="1"/>
    </row>
    <row r="451" spans="1:6" x14ac:dyDescent="0.25">
      <c r="A451" s="5"/>
      <c r="B451" s="1"/>
      <c r="C451" s="1"/>
      <c r="D451" s="1"/>
      <c r="E451" s="1"/>
      <c r="F451" s="1"/>
    </row>
    <row r="452" spans="1:6" x14ac:dyDescent="0.25">
      <c r="A452" s="5"/>
      <c r="B452" s="1"/>
      <c r="C452" s="1"/>
      <c r="D452" s="1"/>
      <c r="E452" s="1"/>
      <c r="F452" s="1"/>
    </row>
    <row r="453" spans="1:6" x14ac:dyDescent="0.25">
      <c r="A453" s="5"/>
      <c r="B453" s="1"/>
      <c r="C453" s="1"/>
      <c r="D453" s="1"/>
      <c r="E453" s="1"/>
      <c r="F453" s="1"/>
    </row>
    <row r="454" spans="1:6" x14ac:dyDescent="0.25">
      <c r="A454" s="5"/>
      <c r="B454" s="1"/>
      <c r="C454" s="1"/>
      <c r="D454" s="1"/>
      <c r="E454" s="1"/>
      <c r="F454" s="1"/>
    </row>
    <row r="455" spans="1:6" x14ac:dyDescent="0.25">
      <c r="A455" s="5"/>
      <c r="B455" s="1"/>
      <c r="C455" s="1"/>
      <c r="D455" s="1"/>
      <c r="E455" s="1"/>
      <c r="F455" s="1"/>
    </row>
    <row r="456" spans="1:6" x14ac:dyDescent="0.25">
      <c r="A456" s="5"/>
      <c r="B456" s="1"/>
      <c r="C456" s="1"/>
      <c r="D456" s="1"/>
      <c r="E456" s="1"/>
      <c r="F456" s="1"/>
    </row>
    <row r="457" spans="1:6" x14ac:dyDescent="0.25">
      <c r="A457" s="5"/>
      <c r="B457" s="1"/>
      <c r="C457" s="1"/>
      <c r="D457" s="1"/>
      <c r="E457" s="1"/>
      <c r="F457" s="1"/>
    </row>
    <row r="458" spans="1:6" x14ac:dyDescent="0.25">
      <c r="A458" s="5"/>
      <c r="B458" s="1"/>
      <c r="C458" s="1"/>
      <c r="D458" s="1"/>
      <c r="E458" s="1"/>
      <c r="F458" s="1"/>
    </row>
    <row r="459" spans="1:6" x14ac:dyDescent="0.25">
      <c r="A459" s="5"/>
      <c r="B459" s="1"/>
      <c r="C459" s="1"/>
      <c r="D459" s="1"/>
      <c r="E459" s="1"/>
      <c r="F459" s="1"/>
    </row>
    <row r="460" spans="1:6" x14ac:dyDescent="0.25">
      <c r="A460" s="5"/>
      <c r="B460" s="1"/>
      <c r="C460" s="1"/>
      <c r="D460" s="1"/>
      <c r="E460" s="1"/>
      <c r="F460" s="1"/>
    </row>
    <row r="461" spans="1:6" x14ac:dyDescent="0.25">
      <c r="A461" s="5"/>
      <c r="B461" s="1"/>
      <c r="C461" s="1"/>
      <c r="D461" s="1"/>
      <c r="E461" s="1"/>
      <c r="F461" s="1"/>
    </row>
    <row r="462" spans="1:6" x14ac:dyDescent="0.25">
      <c r="A462" s="5"/>
      <c r="B462" s="1"/>
      <c r="C462" s="1"/>
      <c r="D462" s="1"/>
      <c r="E462" s="1"/>
      <c r="F462" s="1"/>
    </row>
    <row r="463" spans="1:6" x14ac:dyDescent="0.25">
      <c r="A463" s="5"/>
      <c r="B463" s="1"/>
      <c r="C463" s="1"/>
      <c r="D463" s="1"/>
      <c r="E463" s="1"/>
      <c r="F463" s="1"/>
    </row>
    <row r="464" spans="1:6" x14ac:dyDescent="0.25">
      <c r="A464" s="5"/>
      <c r="B464" s="1"/>
      <c r="C464" s="1"/>
      <c r="D464" s="1"/>
      <c r="E464" s="1"/>
      <c r="F464" s="1"/>
    </row>
    <row r="465" spans="1:6" x14ac:dyDescent="0.25">
      <c r="A465" s="5"/>
      <c r="B465" s="1"/>
      <c r="C465" s="1"/>
      <c r="D465" s="1"/>
      <c r="E465" s="1"/>
      <c r="F465" s="1"/>
    </row>
    <row r="466" spans="1:6" x14ac:dyDescent="0.25">
      <c r="A466" s="5"/>
      <c r="B466" s="1"/>
      <c r="C466" s="1"/>
      <c r="D466" s="1"/>
      <c r="E466" s="1"/>
      <c r="F466" s="1"/>
    </row>
    <row r="467" spans="1:6" x14ac:dyDescent="0.25">
      <c r="A467" s="5"/>
      <c r="B467" s="1"/>
      <c r="C467" s="1"/>
      <c r="D467" s="1"/>
      <c r="E467" s="1"/>
      <c r="F467" s="1"/>
    </row>
    <row r="468" spans="1:6" x14ac:dyDescent="0.25">
      <c r="A468" s="5"/>
      <c r="B468" s="1"/>
      <c r="C468" s="1"/>
      <c r="D468" s="1"/>
      <c r="E468" s="1"/>
      <c r="F468" s="1"/>
    </row>
    <row r="469" spans="1:6" x14ac:dyDescent="0.25">
      <c r="A469" s="5"/>
      <c r="B469" s="1"/>
      <c r="C469" s="1"/>
      <c r="D469" s="1"/>
      <c r="E469" s="1"/>
      <c r="F469" s="1"/>
    </row>
    <row r="470" spans="1:6" x14ac:dyDescent="0.25">
      <c r="A470" s="5"/>
      <c r="B470" s="1"/>
      <c r="C470" s="1"/>
      <c r="D470" s="1"/>
      <c r="E470" s="1"/>
      <c r="F470" s="1"/>
    </row>
    <row r="471" spans="1:6" x14ac:dyDescent="0.25">
      <c r="A471" s="5"/>
      <c r="B471" s="1"/>
      <c r="C471" s="1"/>
      <c r="D471" s="1"/>
      <c r="E471" s="1"/>
      <c r="F471" s="1"/>
    </row>
    <row r="472" spans="1:6" x14ac:dyDescent="0.25">
      <c r="A472" s="5"/>
      <c r="B472" s="1"/>
      <c r="C472" s="1"/>
      <c r="D472" s="1"/>
      <c r="E472" s="1"/>
      <c r="F472" s="1"/>
    </row>
    <row r="473" spans="1:6" x14ac:dyDescent="0.25">
      <c r="A473" s="5"/>
      <c r="B473" s="1"/>
      <c r="C473" s="1"/>
      <c r="D473" s="1"/>
      <c r="E473" s="1"/>
      <c r="F473" s="1"/>
    </row>
    <row r="474" spans="1:6" x14ac:dyDescent="0.25">
      <c r="A474" s="5"/>
      <c r="B474" s="1"/>
      <c r="C474" s="1"/>
      <c r="D474" s="1"/>
      <c r="E474" s="1"/>
      <c r="F474" s="1"/>
    </row>
    <row r="475" spans="1:6" x14ac:dyDescent="0.25">
      <c r="A475" s="5"/>
      <c r="B475" s="1"/>
      <c r="C475" s="1"/>
      <c r="D475" s="1"/>
      <c r="E475" s="1"/>
      <c r="F475" s="1"/>
    </row>
    <row r="476" spans="1:6" x14ac:dyDescent="0.25">
      <c r="A476" s="5"/>
      <c r="B476" s="1"/>
      <c r="C476" s="1"/>
      <c r="D476" s="1"/>
      <c r="E476" s="1"/>
      <c r="F476" s="1"/>
    </row>
    <row r="477" spans="1:6" x14ac:dyDescent="0.25">
      <c r="A477" s="5"/>
      <c r="B477" s="1"/>
      <c r="C477" s="1"/>
      <c r="D477" s="1"/>
      <c r="E477" s="1"/>
      <c r="F477" s="1"/>
    </row>
    <row r="478" spans="1:6" x14ac:dyDescent="0.25">
      <c r="A478" s="5"/>
      <c r="B478" s="1"/>
      <c r="C478" s="1"/>
      <c r="D478" s="1"/>
      <c r="E478" s="1"/>
      <c r="F478" s="1"/>
    </row>
    <row r="479" spans="1:6" x14ac:dyDescent="0.25">
      <c r="A479" s="5"/>
      <c r="B479" s="1"/>
      <c r="C479" s="1"/>
      <c r="D479" s="1"/>
      <c r="E479" s="1"/>
      <c r="F479" s="1"/>
    </row>
    <row r="480" spans="1:6" x14ac:dyDescent="0.25">
      <c r="A480" s="5"/>
      <c r="B480" s="1"/>
      <c r="C480" s="1"/>
      <c r="D480" s="1"/>
      <c r="E480" s="1"/>
      <c r="F480" s="1"/>
    </row>
    <row r="481" spans="1:6" x14ac:dyDescent="0.25">
      <c r="A481" s="5"/>
      <c r="B481" s="1"/>
      <c r="C481" s="1"/>
      <c r="D481" s="1"/>
      <c r="E481" s="1"/>
      <c r="F481" s="1"/>
    </row>
    <row r="482" spans="1:6" x14ac:dyDescent="0.25">
      <c r="A482" s="5"/>
      <c r="B482" s="1"/>
      <c r="C482" s="1"/>
      <c r="D482" s="1"/>
      <c r="E482" s="1"/>
      <c r="F482" s="1"/>
    </row>
    <row r="483" spans="1:6" x14ac:dyDescent="0.25">
      <c r="A483" s="5"/>
      <c r="B483" s="1"/>
      <c r="C483" s="1"/>
      <c r="D483" s="1"/>
      <c r="E483" s="1"/>
      <c r="F483" s="1"/>
    </row>
    <row r="484" spans="1:6" x14ac:dyDescent="0.25">
      <c r="A484" s="5"/>
      <c r="B484" s="1"/>
      <c r="C484" s="1"/>
      <c r="D484" s="1"/>
      <c r="E484" s="1"/>
      <c r="F484" s="1"/>
    </row>
    <row r="485" spans="1:6" x14ac:dyDescent="0.25">
      <c r="A485" s="5"/>
      <c r="B485" s="1"/>
      <c r="C485" s="1"/>
      <c r="D485" s="1"/>
      <c r="E485" s="1"/>
      <c r="F485" s="1"/>
    </row>
    <row r="486" spans="1:6" x14ac:dyDescent="0.25">
      <c r="A486" s="5"/>
      <c r="B486" s="1"/>
      <c r="C486" s="1"/>
      <c r="D486" s="1"/>
      <c r="E486" s="1"/>
      <c r="F486" s="1"/>
    </row>
    <row r="487" spans="1:6" x14ac:dyDescent="0.25">
      <c r="A487" s="5"/>
      <c r="B487" s="1"/>
      <c r="C487" s="1"/>
      <c r="D487" s="1"/>
      <c r="E487" s="1"/>
      <c r="F487" s="1"/>
    </row>
    <row r="488" spans="1:6" x14ac:dyDescent="0.25">
      <c r="A488" s="5"/>
      <c r="B488" s="1"/>
      <c r="C488" s="1"/>
      <c r="D488" s="1"/>
      <c r="E488" s="1"/>
      <c r="F488" s="1"/>
    </row>
    <row r="489" spans="1:6" x14ac:dyDescent="0.25">
      <c r="A489" s="5"/>
      <c r="B489" s="1"/>
      <c r="C489" s="1"/>
      <c r="D489" s="1"/>
      <c r="E489" s="1"/>
      <c r="F489" s="1"/>
    </row>
    <row r="490" spans="1:6" x14ac:dyDescent="0.25">
      <c r="A490" s="5"/>
      <c r="B490" s="1"/>
      <c r="C490" s="1"/>
      <c r="D490" s="1"/>
      <c r="E490" s="1"/>
      <c r="F490" s="1"/>
    </row>
    <row r="491" spans="1:6" x14ac:dyDescent="0.25">
      <c r="A491" s="5"/>
      <c r="B491" s="1"/>
      <c r="C491" s="1"/>
      <c r="D491" s="1"/>
      <c r="E491" s="1"/>
      <c r="F491" s="1"/>
    </row>
    <row r="492" spans="1:6" x14ac:dyDescent="0.25">
      <c r="A492" s="5"/>
      <c r="B492" s="1"/>
      <c r="C492" s="1"/>
      <c r="D492" s="1"/>
      <c r="E492" s="1"/>
      <c r="F492" s="1"/>
    </row>
    <row r="493" spans="1:6" x14ac:dyDescent="0.25">
      <c r="A493" s="5"/>
      <c r="B493" s="1"/>
      <c r="C493" s="1"/>
      <c r="D493" s="1"/>
      <c r="E493" s="1"/>
      <c r="F493" s="1"/>
    </row>
    <row r="494" spans="1:6" x14ac:dyDescent="0.25">
      <c r="A494" s="5"/>
      <c r="B494" s="1"/>
      <c r="C494" s="1"/>
      <c r="D494" s="1"/>
      <c r="E494" s="1"/>
      <c r="F494" s="1"/>
    </row>
    <row r="495" spans="1:6" x14ac:dyDescent="0.25">
      <c r="A495" s="5"/>
      <c r="B495" s="1"/>
      <c r="C495" s="1"/>
      <c r="D495" s="1"/>
      <c r="E495" s="1"/>
      <c r="F495" s="1"/>
    </row>
    <row r="496" spans="1:6" x14ac:dyDescent="0.25">
      <c r="A496" s="5"/>
      <c r="B496" s="1"/>
      <c r="C496" s="1"/>
      <c r="D496" s="1"/>
      <c r="E496" s="1"/>
      <c r="F496" s="1"/>
    </row>
    <row r="497" spans="1:6" x14ac:dyDescent="0.25">
      <c r="A497" s="5"/>
      <c r="B497" s="1"/>
      <c r="C497" s="1"/>
      <c r="D497" s="1"/>
      <c r="E497" s="1"/>
      <c r="F497" s="1"/>
    </row>
    <row r="498" spans="1:6" x14ac:dyDescent="0.25">
      <c r="A498" s="5"/>
      <c r="B498" s="1"/>
      <c r="C498" s="1"/>
      <c r="D498" s="1"/>
      <c r="E498" s="1"/>
      <c r="F498" s="1"/>
    </row>
    <row r="499" spans="1:6" x14ac:dyDescent="0.25">
      <c r="A499" s="5"/>
      <c r="B499" s="1"/>
      <c r="C499" s="1"/>
      <c r="D499" s="1"/>
      <c r="E499" s="1"/>
      <c r="F499" s="1"/>
    </row>
    <row r="500" spans="1:6" x14ac:dyDescent="0.25">
      <c r="A500" s="5"/>
      <c r="B500" s="1"/>
      <c r="C500" s="1"/>
      <c r="D500" s="1"/>
      <c r="E500" s="1"/>
      <c r="F500" s="1"/>
    </row>
    <row r="501" spans="1:6" x14ac:dyDescent="0.25">
      <c r="A501" s="5"/>
      <c r="B501" s="1"/>
      <c r="C501" s="1"/>
      <c r="D501" s="1"/>
      <c r="E501" s="1"/>
      <c r="F501" s="1"/>
    </row>
    <row r="502" spans="1:6" x14ac:dyDescent="0.25">
      <c r="A502" s="5"/>
      <c r="B502" s="1"/>
      <c r="C502" s="1"/>
      <c r="D502" s="1"/>
      <c r="E502" s="1"/>
      <c r="F502" s="1"/>
    </row>
    <row r="503" spans="1:6" x14ac:dyDescent="0.25">
      <c r="A503" s="5"/>
      <c r="B503" s="1"/>
      <c r="C503" s="1"/>
      <c r="D503" s="1"/>
      <c r="E503" s="1"/>
      <c r="F503" s="1"/>
    </row>
    <row r="504" spans="1:6" x14ac:dyDescent="0.25">
      <c r="A504" s="5"/>
      <c r="B504" s="1"/>
      <c r="C504" s="1"/>
      <c r="D504" s="1"/>
      <c r="E504" s="1"/>
      <c r="F504" s="1"/>
    </row>
    <row r="505" spans="1:6" x14ac:dyDescent="0.25">
      <c r="A505" s="5"/>
      <c r="B505" s="1"/>
      <c r="C505" s="1"/>
      <c r="D505" s="1"/>
      <c r="E505" s="1"/>
      <c r="F505" s="1"/>
    </row>
    <row r="506" spans="1:6" x14ac:dyDescent="0.25">
      <c r="A506" s="5"/>
      <c r="B506" s="1"/>
      <c r="C506" s="1"/>
      <c r="D506" s="1"/>
      <c r="E506" s="1"/>
      <c r="F506" s="1"/>
    </row>
    <row r="507" spans="1:6" x14ac:dyDescent="0.25">
      <c r="A507" s="5"/>
      <c r="B507" s="1"/>
      <c r="C507" s="1"/>
      <c r="D507" s="1"/>
      <c r="E507" s="1"/>
      <c r="F507" s="1"/>
    </row>
    <row r="508" spans="1:6" x14ac:dyDescent="0.25">
      <c r="A508" s="5"/>
      <c r="B508" s="1"/>
      <c r="C508" s="1"/>
      <c r="D508" s="1"/>
      <c r="E508" s="1"/>
      <c r="F508" s="1"/>
    </row>
    <row r="509" spans="1:6" x14ac:dyDescent="0.25">
      <c r="A509" s="5"/>
      <c r="B509" s="1"/>
      <c r="C509" s="1"/>
      <c r="D509" s="1"/>
      <c r="E509" s="1"/>
      <c r="F509" s="1"/>
    </row>
    <row r="510" spans="1:6" x14ac:dyDescent="0.25">
      <c r="A510" s="5"/>
      <c r="B510" s="1"/>
      <c r="C510" s="1"/>
      <c r="D510" s="1"/>
      <c r="E510" s="1"/>
      <c r="F510" s="1"/>
    </row>
    <row r="511" spans="1:6" x14ac:dyDescent="0.25">
      <c r="A511" s="5"/>
      <c r="B511" s="1"/>
      <c r="C511" s="1"/>
      <c r="D511" s="1"/>
      <c r="E511" s="1"/>
      <c r="F511" s="1"/>
    </row>
    <row r="512" spans="1:6" x14ac:dyDescent="0.25">
      <c r="A512" s="5"/>
      <c r="B512" s="1"/>
      <c r="C512" s="1"/>
      <c r="D512" s="1"/>
      <c r="E512" s="1"/>
      <c r="F512" s="1"/>
    </row>
    <row r="513" spans="1:6" x14ac:dyDescent="0.25">
      <c r="A513" s="5"/>
      <c r="B513" s="1"/>
      <c r="C513" s="1"/>
      <c r="D513" s="1"/>
      <c r="E513" s="1"/>
      <c r="F513" s="1"/>
    </row>
    <row r="514" spans="1:6" x14ac:dyDescent="0.25">
      <c r="A514" s="5"/>
      <c r="B514" s="1"/>
      <c r="C514" s="1"/>
      <c r="D514" s="1"/>
      <c r="E514" s="1"/>
      <c r="F514" s="1"/>
    </row>
    <row r="515" spans="1:6" x14ac:dyDescent="0.25">
      <c r="A515" s="5"/>
      <c r="B515" s="1"/>
      <c r="C515" s="1"/>
      <c r="D515" s="1"/>
      <c r="E515" s="1"/>
      <c r="F515" s="1"/>
    </row>
    <row r="516" spans="1:6" x14ac:dyDescent="0.25">
      <c r="A516" s="5"/>
      <c r="B516" s="1"/>
      <c r="C516" s="1"/>
      <c r="D516" s="1"/>
      <c r="E516" s="1"/>
      <c r="F516" s="1"/>
    </row>
    <row r="517" spans="1:6" x14ac:dyDescent="0.25">
      <c r="A517" s="5"/>
      <c r="B517" s="1"/>
      <c r="C517" s="1"/>
      <c r="D517" s="1"/>
      <c r="E517" s="1"/>
      <c r="F517" s="1"/>
    </row>
    <row r="518" spans="1:6" x14ac:dyDescent="0.25">
      <c r="A518" s="5"/>
      <c r="B518" s="1"/>
      <c r="C518" s="1"/>
      <c r="D518" s="1"/>
      <c r="E518" s="1"/>
      <c r="F518" s="1"/>
    </row>
    <row r="519" spans="1:6" x14ac:dyDescent="0.25">
      <c r="A519" s="5"/>
      <c r="B519" s="1"/>
      <c r="C519" s="1"/>
      <c r="D519" s="1"/>
      <c r="E519" s="1"/>
      <c r="F519" s="1"/>
    </row>
    <row r="520" spans="1:6" x14ac:dyDescent="0.25">
      <c r="A520" s="5"/>
      <c r="B520" s="1"/>
      <c r="C520" s="1"/>
      <c r="D520" s="1"/>
      <c r="E520" s="1"/>
      <c r="F520" s="1"/>
    </row>
    <row r="521" spans="1:6" x14ac:dyDescent="0.25">
      <c r="A521" s="5"/>
      <c r="B521" s="1"/>
      <c r="C521" s="1"/>
      <c r="D521" s="1"/>
      <c r="E521" s="1"/>
      <c r="F521" s="1"/>
    </row>
    <row r="522" spans="1:6" x14ac:dyDescent="0.25">
      <c r="A522" s="5"/>
      <c r="B522" s="1"/>
      <c r="C522" s="1"/>
      <c r="D522" s="1"/>
      <c r="E522" s="1"/>
      <c r="F522" s="1"/>
    </row>
    <row r="523" spans="1:6" x14ac:dyDescent="0.25">
      <c r="A523" s="5"/>
      <c r="B523" s="1"/>
      <c r="C523" s="1"/>
      <c r="D523" s="1"/>
      <c r="E523" s="1"/>
      <c r="F523" s="1"/>
    </row>
    <row r="524" spans="1:6" x14ac:dyDescent="0.25">
      <c r="A524" s="5"/>
      <c r="B524" s="1"/>
      <c r="C524" s="1"/>
      <c r="D524" s="1"/>
      <c r="E524" s="1"/>
      <c r="F524" s="1"/>
    </row>
    <row r="525" spans="1:6" x14ac:dyDescent="0.25">
      <c r="A525" s="5"/>
      <c r="B525" s="1"/>
      <c r="C525" s="1"/>
      <c r="D525" s="1"/>
      <c r="E525" s="1"/>
      <c r="F525" s="1"/>
    </row>
    <row r="526" spans="1:6" x14ac:dyDescent="0.25">
      <c r="A526" s="5"/>
      <c r="B526" s="1"/>
      <c r="C526" s="1"/>
      <c r="D526" s="1"/>
      <c r="E526" s="1"/>
      <c r="F526" s="1"/>
    </row>
    <row r="527" spans="1:6" x14ac:dyDescent="0.25">
      <c r="A527" s="5"/>
      <c r="B527" s="1"/>
      <c r="C527" s="1"/>
      <c r="D527" s="1"/>
      <c r="E527" s="1"/>
      <c r="F527" s="1"/>
    </row>
    <row r="528" spans="1:6" x14ac:dyDescent="0.25">
      <c r="A528" s="5"/>
      <c r="B528" s="1"/>
      <c r="C528" s="1"/>
      <c r="D528" s="1"/>
      <c r="E528" s="1"/>
      <c r="F528" s="1"/>
    </row>
    <row r="529" spans="1:6" x14ac:dyDescent="0.25">
      <c r="A529" s="5"/>
      <c r="B529" s="1"/>
      <c r="C529" s="1"/>
      <c r="D529" s="1"/>
      <c r="E529" s="1"/>
      <c r="F529" s="1"/>
    </row>
    <row r="530" spans="1:6" x14ac:dyDescent="0.25">
      <c r="A530" s="5"/>
      <c r="B530" s="1"/>
      <c r="C530" s="1"/>
      <c r="D530" s="1"/>
      <c r="E530" s="1"/>
      <c r="F530" s="1"/>
    </row>
    <row r="531" spans="1:6" x14ac:dyDescent="0.25">
      <c r="A531" s="5"/>
      <c r="B531" s="1"/>
      <c r="C531" s="1"/>
      <c r="D531" s="1"/>
      <c r="E531" s="1"/>
      <c r="F531" s="1"/>
    </row>
    <row r="532" spans="1:6" x14ac:dyDescent="0.25">
      <c r="A532" s="5"/>
      <c r="B532" s="1"/>
      <c r="C532" s="1"/>
      <c r="D532" s="1"/>
      <c r="E532" s="1"/>
      <c r="F532" s="1"/>
    </row>
    <row r="533" spans="1:6" x14ac:dyDescent="0.25">
      <c r="A533" s="5"/>
      <c r="B533" s="1"/>
      <c r="C533" s="1"/>
      <c r="D533" s="1"/>
      <c r="E533" s="1"/>
      <c r="F533" s="1"/>
    </row>
    <row r="534" spans="1:6" x14ac:dyDescent="0.25">
      <c r="A534" s="5"/>
      <c r="B534" s="1"/>
      <c r="C534" s="1"/>
      <c r="D534" s="1"/>
      <c r="E534" s="1"/>
      <c r="F534" s="1"/>
    </row>
    <row r="535" spans="1:6" x14ac:dyDescent="0.25">
      <c r="A535" s="5"/>
      <c r="B535" s="1"/>
      <c r="C535" s="1"/>
      <c r="D535" s="1"/>
      <c r="E535" s="1"/>
      <c r="F535" s="1"/>
    </row>
    <row r="536" spans="1:6" x14ac:dyDescent="0.25">
      <c r="A536" s="5"/>
      <c r="B536" s="1"/>
      <c r="C536" s="1"/>
      <c r="D536" s="1"/>
      <c r="E536" s="1"/>
      <c r="F536" s="1"/>
    </row>
    <row r="537" spans="1:6" x14ac:dyDescent="0.25">
      <c r="A537" s="5"/>
      <c r="B537" s="1"/>
      <c r="C537" s="1"/>
      <c r="D537" s="1"/>
      <c r="E537" s="1"/>
      <c r="F537" s="1"/>
    </row>
    <row r="538" spans="1:6" x14ac:dyDescent="0.25">
      <c r="A538" s="5"/>
      <c r="B538" s="1"/>
      <c r="C538" s="1"/>
      <c r="D538" s="1"/>
      <c r="E538" s="1"/>
      <c r="F538" s="1"/>
    </row>
    <row r="539" spans="1:6" x14ac:dyDescent="0.25">
      <c r="A539" s="5"/>
      <c r="B539" s="1"/>
      <c r="C539" s="1"/>
      <c r="D539" s="1"/>
      <c r="E539" s="1"/>
      <c r="F539" s="1"/>
    </row>
    <row r="540" spans="1:6" x14ac:dyDescent="0.25">
      <c r="A540" s="5"/>
      <c r="B540" s="1"/>
      <c r="C540" s="1"/>
      <c r="D540" s="1"/>
      <c r="E540" s="1"/>
      <c r="F540" s="1"/>
    </row>
    <row r="541" spans="1:6" x14ac:dyDescent="0.25">
      <c r="A541" s="5"/>
      <c r="B541" s="1"/>
      <c r="C541" s="1"/>
      <c r="D541" s="1"/>
      <c r="E541" s="1"/>
      <c r="F541" s="1"/>
    </row>
    <row r="542" spans="1:6" x14ac:dyDescent="0.25">
      <c r="A542" s="5"/>
      <c r="B542" s="1"/>
      <c r="C542" s="1"/>
      <c r="D542" s="1"/>
      <c r="E542" s="1"/>
      <c r="F542" s="1"/>
    </row>
    <row r="543" spans="1:6" x14ac:dyDescent="0.25">
      <c r="A543" s="5"/>
      <c r="B543" s="1"/>
      <c r="C543" s="1"/>
      <c r="D543" s="1"/>
      <c r="E543" s="1"/>
      <c r="F543" s="1"/>
    </row>
    <row r="544" spans="1:6" x14ac:dyDescent="0.25">
      <c r="A544" s="5"/>
      <c r="B544" s="1"/>
      <c r="C544" s="1"/>
      <c r="D544" s="1"/>
      <c r="E544" s="1"/>
      <c r="F544" s="1"/>
    </row>
    <row r="545" spans="1:6" x14ac:dyDescent="0.25">
      <c r="A545" s="5"/>
      <c r="B545" s="1"/>
      <c r="C545" s="1"/>
      <c r="D545" s="1"/>
      <c r="E545" s="1"/>
      <c r="F545" s="1"/>
    </row>
    <row r="546" spans="1:6" x14ac:dyDescent="0.25">
      <c r="A546" s="5"/>
      <c r="B546" s="1"/>
      <c r="C546" s="1"/>
      <c r="D546" s="1"/>
      <c r="E546" s="1"/>
      <c r="F546" s="1"/>
    </row>
    <row r="547" spans="1:6" x14ac:dyDescent="0.25">
      <c r="A547" s="5"/>
      <c r="B547" s="1"/>
      <c r="C547" s="1"/>
      <c r="D547" s="1"/>
      <c r="E547" s="1"/>
      <c r="F547" s="1"/>
    </row>
    <row r="548" spans="1:6" x14ac:dyDescent="0.25">
      <c r="A548" s="5"/>
      <c r="B548" s="1"/>
      <c r="C548" s="1"/>
      <c r="D548" s="1"/>
      <c r="E548" s="1"/>
      <c r="F548" s="1"/>
    </row>
    <row r="549" spans="1:6" x14ac:dyDescent="0.25">
      <c r="A549" s="5"/>
      <c r="B549" s="1"/>
      <c r="C549" s="1"/>
      <c r="D549" s="1"/>
      <c r="E549" s="1"/>
      <c r="F549" s="1"/>
    </row>
    <row r="550" spans="1:6" x14ac:dyDescent="0.25">
      <c r="A550" s="5"/>
      <c r="B550" s="1"/>
      <c r="C550" s="1"/>
      <c r="D550" s="1"/>
      <c r="E550" s="1"/>
      <c r="F550" s="1"/>
    </row>
    <row r="551" spans="1:6" x14ac:dyDescent="0.25">
      <c r="A551" s="5"/>
      <c r="B551" s="1"/>
      <c r="C551" s="1"/>
      <c r="D551" s="1"/>
      <c r="E551" s="1"/>
      <c r="F551" s="1"/>
    </row>
    <row r="552" spans="1:6" x14ac:dyDescent="0.25">
      <c r="A552" s="5"/>
      <c r="B552" s="1"/>
      <c r="C552" s="1"/>
      <c r="D552" s="1"/>
      <c r="E552" s="1"/>
      <c r="F552" s="1"/>
    </row>
    <row r="553" spans="1:6" x14ac:dyDescent="0.25">
      <c r="A553" s="5"/>
      <c r="B553" s="1"/>
      <c r="C553" s="1"/>
      <c r="D553" s="1"/>
      <c r="E553" s="1"/>
      <c r="F553" s="1"/>
    </row>
    <row r="554" spans="1:6" x14ac:dyDescent="0.25">
      <c r="A554" s="5"/>
      <c r="B554" s="1"/>
      <c r="C554" s="1"/>
      <c r="D554" s="1"/>
      <c r="E554" s="1"/>
      <c r="F554" s="1"/>
    </row>
    <row r="555" spans="1:6" x14ac:dyDescent="0.25">
      <c r="A555" s="5"/>
      <c r="B555" s="1"/>
      <c r="C555" s="1"/>
      <c r="D555" s="1"/>
      <c r="E555" s="1"/>
      <c r="F555" s="1"/>
    </row>
    <row r="556" spans="1:6" x14ac:dyDescent="0.25">
      <c r="A556" s="5"/>
      <c r="B556" s="1"/>
      <c r="C556" s="1"/>
      <c r="D556" s="1"/>
      <c r="E556" s="1"/>
      <c r="F556" s="1"/>
    </row>
    <row r="557" spans="1:6" x14ac:dyDescent="0.25">
      <c r="A557" s="5"/>
      <c r="B557" s="1"/>
      <c r="C557" s="1"/>
      <c r="D557" s="1"/>
      <c r="E557" s="1"/>
      <c r="F557" s="1"/>
    </row>
    <row r="558" spans="1:6" x14ac:dyDescent="0.25">
      <c r="A558" s="5"/>
      <c r="B558" s="1"/>
      <c r="C558" s="1"/>
      <c r="D558" s="1"/>
      <c r="E558" s="1"/>
      <c r="F558" s="1"/>
    </row>
    <row r="559" spans="1:6" x14ac:dyDescent="0.25">
      <c r="A559" s="5"/>
      <c r="B559" s="1"/>
      <c r="C559" s="1"/>
      <c r="D559" s="1"/>
      <c r="E559" s="1"/>
      <c r="F559" s="1"/>
    </row>
    <row r="560" spans="1:6" x14ac:dyDescent="0.25">
      <c r="A560" s="5"/>
      <c r="B560" s="1"/>
      <c r="C560" s="1"/>
      <c r="D560" s="1"/>
      <c r="E560" s="1"/>
      <c r="F560" s="1"/>
    </row>
    <row r="561" spans="1:6" x14ac:dyDescent="0.25">
      <c r="A561" s="5"/>
      <c r="B561" s="1"/>
      <c r="C561" s="1"/>
      <c r="D561" s="1"/>
      <c r="E561" s="1"/>
      <c r="F561" s="1"/>
    </row>
    <row r="562" spans="1:6" x14ac:dyDescent="0.25">
      <c r="A562" s="5"/>
      <c r="B562" s="1"/>
      <c r="C562" s="1"/>
      <c r="D562" s="1"/>
      <c r="E562" s="1"/>
      <c r="F562" s="1"/>
    </row>
    <row r="563" spans="1:6" x14ac:dyDescent="0.25">
      <c r="A563" s="5"/>
      <c r="B563" s="1"/>
      <c r="C563" s="1"/>
      <c r="D563" s="1"/>
      <c r="E563" s="1"/>
      <c r="F563" s="1"/>
    </row>
    <row r="564" spans="1:6" x14ac:dyDescent="0.25">
      <c r="A564" s="5"/>
      <c r="B564" s="1"/>
      <c r="C564" s="1"/>
      <c r="D564" s="1"/>
      <c r="E564" s="1"/>
      <c r="F564" s="1"/>
    </row>
    <row r="565" spans="1:6" x14ac:dyDescent="0.25">
      <c r="A565" s="5"/>
      <c r="B565" s="1"/>
      <c r="C565" s="1"/>
      <c r="D565" s="1"/>
      <c r="E565" s="1"/>
      <c r="F565" s="1"/>
    </row>
    <row r="566" spans="1:6" x14ac:dyDescent="0.25">
      <c r="A566" s="5"/>
      <c r="B566" s="1"/>
      <c r="C566" s="1"/>
      <c r="D566" s="1"/>
      <c r="E566" s="1"/>
      <c r="F566" s="1"/>
    </row>
    <row r="567" spans="1:6" x14ac:dyDescent="0.25">
      <c r="A567" s="5"/>
      <c r="B567" s="1"/>
      <c r="C567" s="1"/>
      <c r="D567" s="1"/>
      <c r="E567" s="1"/>
      <c r="F567" s="1"/>
    </row>
    <row r="568" spans="1:6" x14ac:dyDescent="0.25">
      <c r="A568" s="5"/>
      <c r="B568" s="1"/>
      <c r="C568" s="1"/>
      <c r="D568" s="1"/>
      <c r="E568" s="1"/>
      <c r="F568" s="1"/>
    </row>
    <row r="569" spans="1:6" x14ac:dyDescent="0.25">
      <c r="A569" s="5"/>
      <c r="B569" s="1"/>
      <c r="C569" s="1"/>
      <c r="D569" s="1"/>
      <c r="E569" s="1"/>
      <c r="F569" s="1"/>
    </row>
    <row r="570" spans="1:6" x14ac:dyDescent="0.25">
      <c r="A570" s="5"/>
      <c r="B570" s="1"/>
      <c r="C570" s="1"/>
      <c r="D570" s="1"/>
      <c r="E570" s="1"/>
      <c r="F570" s="1"/>
    </row>
    <row r="571" spans="1:6" x14ac:dyDescent="0.25">
      <c r="A571" s="5"/>
      <c r="B571" s="1"/>
      <c r="C571" s="1"/>
      <c r="D571" s="1"/>
      <c r="E571" s="1"/>
      <c r="F571" s="1"/>
    </row>
    <row r="572" spans="1:6" x14ac:dyDescent="0.25">
      <c r="A572" s="5"/>
      <c r="B572" s="1"/>
      <c r="C572" s="1"/>
      <c r="D572" s="1"/>
      <c r="E572" s="1"/>
      <c r="F572" s="1"/>
    </row>
    <row r="573" spans="1:6" x14ac:dyDescent="0.25">
      <c r="A573" s="5"/>
      <c r="B573" s="1"/>
      <c r="C573" s="1"/>
      <c r="D573" s="1"/>
      <c r="E573" s="1"/>
      <c r="F573" s="1"/>
    </row>
    <row r="574" spans="1:6" x14ac:dyDescent="0.25">
      <c r="A574" s="5"/>
      <c r="B574" s="1"/>
      <c r="C574" s="1"/>
      <c r="D574" s="1"/>
      <c r="E574" s="1"/>
      <c r="F574" s="1"/>
    </row>
    <row r="575" spans="1:6" x14ac:dyDescent="0.25">
      <c r="A575" s="5"/>
      <c r="B575" s="1"/>
      <c r="C575" s="1"/>
      <c r="D575" s="1"/>
      <c r="E575" s="1"/>
      <c r="F575" s="1"/>
    </row>
    <row r="576" spans="1:6" x14ac:dyDescent="0.25">
      <c r="A576" s="5"/>
      <c r="B576" s="1"/>
      <c r="C576" s="1"/>
      <c r="D576" s="1"/>
      <c r="E576" s="1"/>
      <c r="F576" s="1"/>
    </row>
    <row r="577" spans="1:6" x14ac:dyDescent="0.25">
      <c r="A577" s="5"/>
      <c r="B577" s="1"/>
      <c r="C577" s="1"/>
      <c r="D577" s="1"/>
      <c r="E577" s="1"/>
      <c r="F577" s="1"/>
    </row>
    <row r="578" spans="1:6" x14ac:dyDescent="0.25">
      <c r="A578" s="5"/>
      <c r="B578" s="1"/>
      <c r="C578" s="1"/>
      <c r="D578" s="1"/>
      <c r="E578" s="1"/>
      <c r="F578" s="1"/>
    </row>
    <row r="579" spans="1:6" x14ac:dyDescent="0.25">
      <c r="A579" s="5"/>
      <c r="B579" s="1"/>
      <c r="C579" s="1"/>
      <c r="D579" s="1"/>
      <c r="E579" s="1"/>
      <c r="F579" s="1"/>
    </row>
    <row r="580" spans="1:6" x14ac:dyDescent="0.25">
      <c r="A580" s="5"/>
      <c r="B580" s="1"/>
      <c r="C580" s="1"/>
      <c r="D580" s="1"/>
      <c r="E580" s="1"/>
      <c r="F580" s="1"/>
    </row>
    <row r="581" spans="1:6" x14ac:dyDescent="0.25">
      <c r="A581" s="5"/>
      <c r="B581" s="1"/>
      <c r="C581" s="1"/>
      <c r="D581" s="1"/>
      <c r="E581" s="1"/>
      <c r="F581" s="1"/>
    </row>
    <row r="582" spans="1:6" x14ac:dyDescent="0.25">
      <c r="A582" s="5"/>
      <c r="B582" s="1"/>
      <c r="C582" s="1"/>
      <c r="D582" s="1"/>
      <c r="E582" s="1"/>
      <c r="F582" s="1"/>
    </row>
    <row r="583" spans="1:6" x14ac:dyDescent="0.25">
      <c r="A583" s="5"/>
      <c r="B583" s="1"/>
      <c r="C583" s="1"/>
      <c r="D583" s="1"/>
      <c r="E583" s="1"/>
      <c r="F583" s="1"/>
    </row>
    <row r="584" spans="1:6" x14ac:dyDescent="0.25">
      <c r="A584" s="5"/>
      <c r="B584" s="1"/>
      <c r="C584" s="1"/>
      <c r="D584" s="1"/>
      <c r="E584" s="1"/>
      <c r="F584" s="1"/>
    </row>
    <row r="585" spans="1:6" x14ac:dyDescent="0.25">
      <c r="A585" s="5"/>
      <c r="B585" s="1"/>
      <c r="C585" s="1"/>
      <c r="D585" s="1"/>
      <c r="E585" s="1"/>
      <c r="F585" s="1"/>
    </row>
    <row r="586" spans="1:6" x14ac:dyDescent="0.25">
      <c r="A586" s="5"/>
      <c r="B586" s="1"/>
      <c r="C586" s="1"/>
      <c r="D586" s="1"/>
      <c r="E586" s="1"/>
      <c r="F586" s="1"/>
    </row>
    <row r="587" spans="1:6" x14ac:dyDescent="0.25">
      <c r="A587" s="5"/>
      <c r="B587" s="1"/>
      <c r="C587" s="1"/>
      <c r="D587" s="1"/>
      <c r="E587" s="1"/>
      <c r="F587" s="1"/>
    </row>
    <row r="588" spans="1:6" x14ac:dyDescent="0.25">
      <c r="A588" s="5"/>
      <c r="B588" s="1"/>
      <c r="C588" s="1"/>
      <c r="D588" s="1"/>
      <c r="E588" s="1"/>
      <c r="F588" s="1"/>
    </row>
    <row r="589" spans="1:6" x14ac:dyDescent="0.25">
      <c r="A589" s="5"/>
      <c r="B589" s="1"/>
      <c r="C589" s="1"/>
      <c r="D589" s="1"/>
      <c r="E589" s="1"/>
      <c r="F589" s="1"/>
    </row>
    <row r="590" spans="1:6" x14ac:dyDescent="0.25">
      <c r="A590" s="5"/>
      <c r="B590" s="1"/>
      <c r="C590" s="1"/>
      <c r="D590" s="1"/>
      <c r="E590" s="1"/>
      <c r="F590" s="1"/>
    </row>
    <row r="591" spans="1:6" x14ac:dyDescent="0.25">
      <c r="A591" s="5"/>
      <c r="B591" s="1"/>
      <c r="C591" s="1"/>
      <c r="D591" s="1"/>
      <c r="E591" s="1"/>
      <c r="F591" s="1"/>
    </row>
    <row r="592" spans="1:6" x14ac:dyDescent="0.25">
      <c r="A592" s="5"/>
      <c r="B592" s="1"/>
      <c r="C592" s="1"/>
      <c r="D592" s="1"/>
      <c r="E592" s="1"/>
      <c r="F592" s="1"/>
    </row>
    <row r="593" spans="1:6" x14ac:dyDescent="0.25">
      <c r="A593" s="5"/>
      <c r="B593" s="1"/>
      <c r="C593" s="1"/>
      <c r="D593" s="1"/>
      <c r="E593" s="1"/>
      <c r="F593" s="1"/>
    </row>
    <row r="594" spans="1:6" x14ac:dyDescent="0.25">
      <c r="A594" s="5"/>
      <c r="B594" s="1"/>
      <c r="C594" s="1"/>
      <c r="D594" s="1"/>
      <c r="E594" s="1"/>
      <c r="F594" s="1"/>
    </row>
    <row r="595" spans="1:6" x14ac:dyDescent="0.25">
      <c r="A595" s="5"/>
      <c r="B595" s="1"/>
      <c r="C595" s="1"/>
      <c r="D595" s="1"/>
      <c r="E595" s="1"/>
      <c r="F595" s="1"/>
    </row>
    <row r="596" spans="1:6" x14ac:dyDescent="0.25">
      <c r="A596" s="5"/>
      <c r="B596" s="1"/>
      <c r="C596" s="1"/>
      <c r="D596" s="1"/>
      <c r="E596" s="1"/>
      <c r="F596" s="1"/>
    </row>
    <row r="597" spans="1:6" x14ac:dyDescent="0.25">
      <c r="A597" s="5"/>
      <c r="B597" s="1"/>
      <c r="C597" s="1"/>
      <c r="D597" s="1"/>
      <c r="E597" s="1"/>
      <c r="F597" s="1"/>
    </row>
    <row r="598" spans="1:6" x14ac:dyDescent="0.25">
      <c r="A598" s="5"/>
      <c r="B598" s="1"/>
      <c r="C598" s="1"/>
      <c r="D598" s="1"/>
      <c r="E598" s="1"/>
      <c r="F598" s="1"/>
    </row>
    <row r="599" spans="1:6" x14ac:dyDescent="0.25">
      <c r="A599" s="5"/>
      <c r="B599" s="1"/>
      <c r="C599" s="1"/>
      <c r="D599" s="1"/>
      <c r="E599" s="1"/>
      <c r="F599" s="1"/>
    </row>
    <row r="600" spans="1:6" x14ac:dyDescent="0.25">
      <c r="A600" s="5"/>
      <c r="B600" s="1"/>
      <c r="C600" s="1"/>
      <c r="D600" s="1"/>
      <c r="E600" s="1"/>
      <c r="F600" s="1"/>
    </row>
    <row r="601" spans="1:6" x14ac:dyDescent="0.25">
      <c r="A601" s="5"/>
      <c r="B601" s="1"/>
      <c r="C601" s="1"/>
      <c r="D601" s="1"/>
      <c r="E601" s="1"/>
      <c r="F601" s="1"/>
    </row>
    <row r="602" spans="1:6" x14ac:dyDescent="0.25">
      <c r="A602" s="5"/>
      <c r="B602" s="1"/>
      <c r="C602" s="1"/>
      <c r="D602" s="1"/>
      <c r="E602" s="1"/>
      <c r="F602" s="1"/>
    </row>
    <row r="603" spans="1:6" x14ac:dyDescent="0.25">
      <c r="A603" s="5"/>
      <c r="B603" s="1"/>
      <c r="C603" s="1"/>
      <c r="D603" s="1"/>
      <c r="E603" s="1"/>
      <c r="F603" s="1"/>
    </row>
    <row r="604" spans="1:6" x14ac:dyDescent="0.25">
      <c r="A604" s="5"/>
      <c r="B604" s="1"/>
      <c r="C604" s="1"/>
      <c r="D604" s="1"/>
      <c r="E604" s="1"/>
      <c r="F604" s="1"/>
    </row>
    <row r="605" spans="1:6" x14ac:dyDescent="0.25">
      <c r="A605" s="5"/>
      <c r="B605" s="1"/>
      <c r="C605" s="1"/>
      <c r="D605" s="1"/>
      <c r="E605" s="1"/>
      <c r="F605" s="1"/>
    </row>
    <row r="606" spans="1:6" x14ac:dyDescent="0.25">
      <c r="A606" s="5"/>
      <c r="B606" s="1"/>
      <c r="C606" s="1"/>
      <c r="D606" s="1"/>
      <c r="E606" s="1"/>
      <c r="F606" s="1"/>
    </row>
    <row r="607" spans="1:6" x14ac:dyDescent="0.25">
      <c r="A607" s="5"/>
      <c r="B607" s="1"/>
      <c r="C607" s="1"/>
      <c r="D607" s="1"/>
      <c r="E607" s="1"/>
      <c r="F607" s="1"/>
    </row>
    <row r="608" spans="1:6" x14ac:dyDescent="0.25">
      <c r="A608" s="5"/>
      <c r="B608" s="1"/>
      <c r="C608" s="1"/>
      <c r="D608" s="1"/>
      <c r="E608" s="1"/>
      <c r="F608" s="1"/>
    </row>
    <row r="609" spans="1:6" x14ac:dyDescent="0.25">
      <c r="A609" s="5"/>
      <c r="B609" s="1"/>
      <c r="C609" s="1"/>
      <c r="D609" s="1"/>
      <c r="E609" s="1"/>
      <c r="F609" s="1"/>
    </row>
    <row r="610" spans="1:6" x14ac:dyDescent="0.25">
      <c r="A610" s="5"/>
      <c r="B610" s="1"/>
      <c r="C610" s="1"/>
      <c r="D610" s="1"/>
      <c r="E610" s="1"/>
      <c r="F610" s="1"/>
    </row>
    <row r="611" spans="1:6" x14ac:dyDescent="0.25">
      <c r="A611" s="5"/>
      <c r="B611" s="1"/>
      <c r="C611" s="1"/>
      <c r="D611" s="1"/>
      <c r="E611" s="1"/>
      <c r="F611" s="1"/>
    </row>
    <row r="612" spans="1:6" x14ac:dyDescent="0.25">
      <c r="A612" s="5"/>
      <c r="B612" s="1"/>
      <c r="C612" s="1"/>
      <c r="D612" s="1"/>
      <c r="E612" s="1"/>
      <c r="F612" s="1"/>
    </row>
    <row r="613" spans="1:6" x14ac:dyDescent="0.25">
      <c r="A613" s="5"/>
      <c r="B613" s="1"/>
      <c r="C613" s="1"/>
      <c r="D613" s="1"/>
      <c r="E613" s="1"/>
      <c r="F613" s="1"/>
    </row>
    <row r="614" spans="1:6" x14ac:dyDescent="0.25">
      <c r="A614" s="5"/>
      <c r="B614" s="1"/>
      <c r="C614" s="1"/>
      <c r="D614" s="1"/>
      <c r="E614" s="1"/>
      <c r="F614" s="1"/>
    </row>
    <row r="615" spans="1:6" x14ac:dyDescent="0.25">
      <c r="A615" s="5"/>
      <c r="B615" s="1"/>
      <c r="C615" s="1"/>
      <c r="D615" s="1"/>
      <c r="E615" s="1"/>
      <c r="F615" s="1"/>
    </row>
    <row r="616" spans="1:6" x14ac:dyDescent="0.25">
      <c r="A616" s="5"/>
      <c r="B616" s="1"/>
      <c r="C616" s="1"/>
      <c r="D616" s="1"/>
      <c r="E616" s="1"/>
      <c r="F616" s="1"/>
    </row>
    <row r="617" spans="1:6" x14ac:dyDescent="0.25">
      <c r="A617" s="5"/>
      <c r="B617" s="1"/>
      <c r="C617" s="1"/>
      <c r="D617" s="1"/>
      <c r="E617" s="1"/>
      <c r="F617" s="1"/>
    </row>
    <row r="618" spans="1:6" x14ac:dyDescent="0.25">
      <c r="A618" s="5"/>
      <c r="B618" s="1"/>
      <c r="C618" s="1"/>
      <c r="D618" s="1"/>
      <c r="E618" s="1"/>
      <c r="F618" s="1"/>
    </row>
    <row r="619" spans="1:6" x14ac:dyDescent="0.25">
      <c r="A619" s="5"/>
      <c r="B619" s="1"/>
      <c r="C619" s="1"/>
      <c r="D619" s="1"/>
      <c r="E619" s="1"/>
      <c r="F619" s="1"/>
    </row>
    <row r="620" spans="1:6" x14ac:dyDescent="0.25">
      <c r="A620" s="5"/>
      <c r="B620" s="1"/>
      <c r="C620" s="1"/>
      <c r="D620" s="1"/>
      <c r="E620" s="1"/>
      <c r="F620" s="1"/>
    </row>
    <row r="621" spans="1:6" x14ac:dyDescent="0.25">
      <c r="A621" s="5"/>
      <c r="B621" s="1"/>
      <c r="C621" s="1"/>
      <c r="D621" s="1"/>
      <c r="E621" s="1"/>
      <c r="F621" s="1"/>
    </row>
    <row r="622" spans="1:6" x14ac:dyDescent="0.25">
      <c r="A622" s="5"/>
      <c r="B622" s="1"/>
      <c r="C622" s="1"/>
      <c r="D622" s="1"/>
      <c r="E622" s="1"/>
      <c r="F622" s="1"/>
    </row>
    <row r="623" spans="1:6" x14ac:dyDescent="0.25">
      <c r="A623" s="5"/>
      <c r="B623" s="1"/>
      <c r="C623" s="1"/>
      <c r="D623" s="1"/>
      <c r="E623" s="1"/>
      <c r="F623" s="1"/>
    </row>
    <row r="624" spans="1:6" x14ac:dyDescent="0.25">
      <c r="A624" s="5"/>
      <c r="B624" s="1"/>
      <c r="C624" s="1"/>
      <c r="D624" s="1"/>
      <c r="E624" s="1"/>
      <c r="F624" s="1"/>
    </row>
    <row r="625" spans="1:6" x14ac:dyDescent="0.25">
      <c r="A625" s="5"/>
      <c r="B625" s="1"/>
      <c r="C625" s="1"/>
      <c r="D625" s="1"/>
      <c r="E625" s="1"/>
      <c r="F625" s="1"/>
    </row>
    <row r="626" spans="1:6" x14ac:dyDescent="0.25">
      <c r="A626" s="5"/>
      <c r="B626" s="1"/>
      <c r="C626" s="1"/>
      <c r="D626" s="1"/>
      <c r="E626" s="1"/>
      <c r="F626" s="1"/>
    </row>
    <row r="627" spans="1:6" x14ac:dyDescent="0.25">
      <c r="A627" s="5"/>
      <c r="B627" s="1"/>
      <c r="C627" s="1"/>
      <c r="D627" s="1"/>
      <c r="E627" s="1"/>
      <c r="F627" s="1"/>
    </row>
    <row r="628" spans="1:6" x14ac:dyDescent="0.25">
      <c r="A628" s="5"/>
      <c r="B628" s="1"/>
      <c r="C628" s="1"/>
      <c r="D628" s="1"/>
      <c r="E628" s="1"/>
      <c r="F628" s="1"/>
    </row>
    <row r="629" spans="1:6" x14ac:dyDescent="0.25">
      <c r="A629" s="5"/>
      <c r="B629" s="1"/>
      <c r="C629" s="1"/>
      <c r="D629" s="1"/>
      <c r="E629" s="1"/>
      <c r="F629" s="1"/>
    </row>
    <row r="630" spans="1:6" x14ac:dyDescent="0.25">
      <c r="A630" s="5"/>
      <c r="B630" s="1"/>
      <c r="C630" s="1"/>
      <c r="D630" s="1"/>
      <c r="E630" s="1"/>
      <c r="F630" s="1"/>
    </row>
    <row r="631" spans="1:6" x14ac:dyDescent="0.25">
      <c r="A631" s="5"/>
      <c r="B631" s="1"/>
      <c r="C631" s="1"/>
      <c r="D631" s="1"/>
      <c r="E631" s="1"/>
      <c r="F631" s="1"/>
    </row>
    <row r="632" spans="1:6" x14ac:dyDescent="0.25">
      <c r="A632" s="5"/>
      <c r="B632" s="1"/>
      <c r="C632" s="1"/>
      <c r="D632" s="1"/>
      <c r="E632" s="1"/>
      <c r="F632" s="1"/>
    </row>
    <row r="633" spans="1:6" x14ac:dyDescent="0.25">
      <c r="A633" s="5"/>
      <c r="B633" s="1"/>
      <c r="C633" s="1"/>
      <c r="D633" s="1"/>
      <c r="E633" s="1"/>
      <c r="F633" s="1"/>
    </row>
    <row r="634" spans="1:6" x14ac:dyDescent="0.25">
      <c r="A634" s="5"/>
      <c r="B634" s="1"/>
      <c r="C634" s="1"/>
      <c r="D634" s="1"/>
      <c r="E634" s="1"/>
      <c r="F634" s="1"/>
    </row>
    <row r="635" spans="1:6" x14ac:dyDescent="0.25">
      <c r="A635" s="5"/>
      <c r="B635" s="1"/>
      <c r="C635" s="1"/>
      <c r="D635" s="1"/>
      <c r="E635" s="1"/>
      <c r="F635" s="1"/>
    </row>
    <row r="636" spans="1:6" x14ac:dyDescent="0.25">
      <c r="A636" s="5"/>
      <c r="B636" s="1"/>
      <c r="C636" s="1"/>
      <c r="D636" s="1"/>
      <c r="E636" s="1"/>
      <c r="F636" s="1"/>
    </row>
    <row r="637" spans="1:6" x14ac:dyDescent="0.25">
      <c r="A637" s="5"/>
      <c r="B637" s="1"/>
      <c r="C637" s="1"/>
      <c r="D637" s="1"/>
      <c r="E637" s="1"/>
      <c r="F637" s="1"/>
    </row>
    <row r="638" spans="1:6" x14ac:dyDescent="0.25">
      <c r="A638" s="5"/>
      <c r="B638" s="1"/>
      <c r="C638" s="1"/>
      <c r="D638" s="1"/>
      <c r="E638" s="1"/>
      <c r="F638" s="1"/>
    </row>
    <row r="639" spans="1:6" x14ac:dyDescent="0.25">
      <c r="A639" s="5"/>
      <c r="B639" s="1"/>
      <c r="C639" s="1"/>
      <c r="D639" s="1"/>
      <c r="E639" s="1"/>
      <c r="F639" s="1"/>
    </row>
    <row r="640" spans="1:6" x14ac:dyDescent="0.25">
      <c r="A640" s="5"/>
      <c r="B640" s="1"/>
      <c r="C640" s="1"/>
      <c r="D640" s="1"/>
      <c r="E640" s="1"/>
      <c r="F640" s="1"/>
    </row>
    <row r="641" spans="1:6" x14ac:dyDescent="0.25">
      <c r="A641" s="5"/>
      <c r="B641" s="1"/>
      <c r="C641" s="1"/>
      <c r="D641" s="1"/>
      <c r="E641" s="1"/>
      <c r="F641" s="1"/>
    </row>
    <row r="642" spans="1:6" x14ac:dyDescent="0.25">
      <c r="A642" s="5"/>
      <c r="B642" s="1"/>
      <c r="C642" s="1"/>
      <c r="D642" s="1"/>
      <c r="E642" s="1"/>
      <c r="F642" s="1"/>
    </row>
    <row r="643" spans="1:6" x14ac:dyDescent="0.25">
      <c r="A643" s="5"/>
      <c r="B643" s="1"/>
      <c r="C643" s="1"/>
      <c r="D643" s="1"/>
      <c r="E643" s="1"/>
      <c r="F643" s="1"/>
    </row>
    <row r="644" spans="1:6" x14ac:dyDescent="0.25">
      <c r="A644" s="5"/>
      <c r="B644" s="1"/>
      <c r="C644" s="1"/>
      <c r="D644" s="1"/>
      <c r="E644" s="1"/>
      <c r="F644" s="1"/>
    </row>
    <row r="645" spans="1:6" x14ac:dyDescent="0.25">
      <c r="A645" s="5"/>
      <c r="B645" s="1"/>
      <c r="C645" s="1"/>
      <c r="D645" s="1"/>
      <c r="E645" s="1"/>
      <c r="F645" s="1"/>
    </row>
    <row r="646" spans="1:6" x14ac:dyDescent="0.25">
      <c r="A646" s="5"/>
      <c r="B646" s="1"/>
      <c r="C646" s="1"/>
      <c r="D646" s="1"/>
      <c r="E646" s="1"/>
      <c r="F646" s="1"/>
    </row>
    <row r="647" spans="1:6" x14ac:dyDescent="0.25">
      <c r="A647" s="5"/>
      <c r="B647" s="1"/>
      <c r="C647" s="1"/>
      <c r="D647" s="1"/>
      <c r="E647" s="1"/>
      <c r="F647" s="1"/>
    </row>
    <row r="648" spans="1:6" x14ac:dyDescent="0.25">
      <c r="A648" s="5"/>
      <c r="B648" s="1"/>
      <c r="C648" s="1"/>
      <c r="D648" s="1"/>
      <c r="E648" s="1"/>
      <c r="F648" s="1"/>
    </row>
    <row r="649" spans="1:6" x14ac:dyDescent="0.25">
      <c r="A649" s="5"/>
      <c r="B649" s="1"/>
      <c r="C649" s="1"/>
      <c r="D649" s="1"/>
      <c r="E649" s="1"/>
      <c r="F649" s="1"/>
    </row>
    <row r="650" spans="1:6" x14ac:dyDescent="0.25">
      <c r="A650" s="5"/>
      <c r="B650" s="1"/>
      <c r="C650" s="1"/>
      <c r="D650" s="1"/>
      <c r="E650" s="1"/>
      <c r="F650" s="1"/>
    </row>
    <row r="651" spans="1:6" x14ac:dyDescent="0.25">
      <c r="A651" s="5"/>
      <c r="B651" s="1"/>
      <c r="C651" s="1"/>
      <c r="D651" s="1"/>
      <c r="E651" s="1"/>
      <c r="F651" s="1"/>
    </row>
    <row r="652" spans="1:6" x14ac:dyDescent="0.25">
      <c r="A652" s="5"/>
      <c r="B652" s="1"/>
      <c r="C652" s="1"/>
      <c r="D652" s="1"/>
      <c r="E652" s="1"/>
      <c r="F652" s="1"/>
    </row>
    <row r="653" spans="1:6" x14ac:dyDescent="0.25">
      <c r="A653" s="5"/>
      <c r="B653" s="1"/>
      <c r="C653" s="1"/>
      <c r="D653" s="1"/>
      <c r="E653" s="1"/>
      <c r="F653" s="1"/>
    </row>
    <row r="654" spans="1:6" x14ac:dyDescent="0.25">
      <c r="A654" s="5"/>
      <c r="B654" s="1"/>
      <c r="C654" s="1"/>
      <c r="D654" s="1"/>
      <c r="E654" s="1"/>
      <c r="F654" s="1"/>
    </row>
    <row r="655" spans="1:6" x14ac:dyDescent="0.25">
      <c r="A655" s="5"/>
      <c r="B655" s="1"/>
      <c r="C655" s="1"/>
      <c r="D655" s="1"/>
      <c r="E655" s="1"/>
      <c r="F655" s="1"/>
    </row>
    <row r="656" spans="1:6" x14ac:dyDescent="0.25">
      <c r="A656" s="5"/>
      <c r="B656" s="1"/>
      <c r="C656" s="1"/>
      <c r="D656" s="1"/>
      <c r="E656" s="1"/>
      <c r="F656" s="1"/>
    </row>
    <row r="657" spans="1:6" x14ac:dyDescent="0.25">
      <c r="A657" s="5"/>
      <c r="B657" s="1"/>
      <c r="C657" s="1"/>
      <c r="D657" s="1"/>
      <c r="E657" s="1"/>
      <c r="F657" s="1"/>
    </row>
    <row r="658" spans="1:6" x14ac:dyDescent="0.25">
      <c r="A658" s="5"/>
      <c r="B658" s="1"/>
      <c r="C658" s="1"/>
      <c r="D658" s="1"/>
      <c r="E658" s="1"/>
      <c r="F658" s="1"/>
    </row>
    <row r="659" spans="1:6" x14ac:dyDescent="0.25">
      <c r="A659" s="5"/>
      <c r="B659" s="1"/>
      <c r="C659" s="1"/>
      <c r="D659" s="1"/>
      <c r="E659" s="1"/>
      <c r="F659" s="1"/>
    </row>
    <row r="660" spans="1:6" x14ac:dyDescent="0.25">
      <c r="A660" s="5"/>
      <c r="B660" s="1"/>
      <c r="C660" s="1"/>
      <c r="D660" s="1"/>
      <c r="E660" s="1"/>
      <c r="F660" s="1"/>
    </row>
    <row r="661" spans="1:6" x14ac:dyDescent="0.25">
      <c r="A661" s="5"/>
      <c r="B661" s="1"/>
      <c r="C661" s="1"/>
      <c r="D661" s="1"/>
      <c r="E661" s="1"/>
      <c r="F661" s="1"/>
    </row>
    <row r="662" spans="1:6" x14ac:dyDescent="0.25">
      <c r="A662" s="5"/>
      <c r="B662" s="1"/>
      <c r="C662" s="1"/>
      <c r="D662" s="1"/>
      <c r="E662" s="1"/>
      <c r="F662" s="1"/>
    </row>
    <row r="663" spans="1:6" x14ac:dyDescent="0.25">
      <c r="A663" s="5"/>
      <c r="B663" s="1"/>
      <c r="C663" s="1"/>
      <c r="D663" s="1"/>
      <c r="E663" s="1"/>
      <c r="F663" s="1"/>
    </row>
    <row r="664" spans="1:6" x14ac:dyDescent="0.25">
      <c r="A664" s="5"/>
      <c r="B664" s="1"/>
      <c r="C664" s="1"/>
      <c r="D664" s="1"/>
      <c r="E664" s="1"/>
      <c r="F664" s="1"/>
    </row>
    <row r="665" spans="1:6" x14ac:dyDescent="0.25">
      <c r="A665" s="5"/>
      <c r="B665" s="1"/>
      <c r="C665" s="1"/>
      <c r="D665" s="1"/>
      <c r="E665" s="1"/>
      <c r="F665" s="1"/>
    </row>
    <row r="666" spans="1:6" x14ac:dyDescent="0.25">
      <c r="A666" s="5"/>
      <c r="B666" s="1"/>
      <c r="C666" s="1"/>
      <c r="D666" s="1"/>
      <c r="E666" s="1"/>
      <c r="F666" s="1"/>
    </row>
    <row r="667" spans="1:6" x14ac:dyDescent="0.25">
      <c r="A667" s="5"/>
      <c r="B667" s="1"/>
      <c r="C667" s="1"/>
      <c r="D667" s="1"/>
      <c r="E667" s="1"/>
      <c r="F667" s="1"/>
    </row>
    <row r="668" spans="1:6" x14ac:dyDescent="0.25">
      <c r="A668" s="5"/>
      <c r="B668" s="1"/>
      <c r="C668" s="1"/>
      <c r="D668" s="1"/>
      <c r="E668" s="1"/>
      <c r="F668" s="1"/>
    </row>
    <row r="669" spans="1:6" x14ac:dyDescent="0.25">
      <c r="A669" s="5"/>
      <c r="B669" s="1"/>
      <c r="C669" s="1"/>
      <c r="D669" s="1"/>
      <c r="E669" s="1"/>
      <c r="F669" s="1"/>
    </row>
    <row r="670" spans="1:6" x14ac:dyDescent="0.25">
      <c r="A670" s="5"/>
      <c r="B670" s="1"/>
      <c r="C670" s="1"/>
      <c r="D670" s="1"/>
      <c r="E670" s="1"/>
      <c r="F670" s="1"/>
    </row>
    <row r="671" spans="1:6" x14ac:dyDescent="0.25">
      <c r="A671" s="5"/>
      <c r="B671" s="1"/>
      <c r="C671" s="1"/>
      <c r="D671" s="1"/>
      <c r="E671" s="1"/>
      <c r="F671" s="1"/>
    </row>
    <row r="672" spans="1:6" x14ac:dyDescent="0.25">
      <c r="A672" s="5"/>
      <c r="B672" s="1"/>
      <c r="C672" s="1"/>
      <c r="D672" s="1"/>
      <c r="E672" s="1"/>
      <c r="F672" s="1"/>
    </row>
    <row r="673" spans="1:6" x14ac:dyDescent="0.25">
      <c r="A673" s="5"/>
      <c r="B673" s="1"/>
      <c r="C673" s="1"/>
      <c r="D673" s="1"/>
      <c r="E673" s="1"/>
      <c r="F673" s="1"/>
    </row>
    <row r="674" spans="1:6" x14ac:dyDescent="0.25">
      <c r="A674" s="5"/>
      <c r="B674" s="1"/>
      <c r="C674" s="1"/>
      <c r="D674" s="1"/>
      <c r="E674" s="1"/>
      <c r="F674" s="1"/>
    </row>
    <row r="675" spans="1:6" x14ac:dyDescent="0.25">
      <c r="A675" s="5"/>
      <c r="B675" s="1"/>
      <c r="C675" s="1"/>
      <c r="D675" s="1"/>
      <c r="E675" s="1"/>
      <c r="F675" s="1"/>
    </row>
    <row r="676" spans="1:6" x14ac:dyDescent="0.25">
      <c r="A676" s="5"/>
      <c r="B676" s="1"/>
      <c r="C676" s="1"/>
      <c r="D676" s="1"/>
      <c r="E676" s="1"/>
      <c r="F676" s="1"/>
    </row>
    <row r="677" spans="1:6" x14ac:dyDescent="0.25">
      <c r="A677" s="5"/>
      <c r="B677" s="1"/>
      <c r="C677" s="1"/>
      <c r="D677" s="1"/>
      <c r="E677" s="1"/>
      <c r="F677" s="1"/>
    </row>
    <row r="678" spans="1:6" x14ac:dyDescent="0.25">
      <c r="A678" s="5"/>
      <c r="B678" s="1"/>
      <c r="C678" s="1"/>
      <c r="D678" s="1"/>
      <c r="E678" s="1"/>
      <c r="F678" s="1"/>
    </row>
    <row r="679" spans="1:6" x14ac:dyDescent="0.25">
      <c r="A679" s="5"/>
      <c r="B679" s="1"/>
      <c r="C679" s="1"/>
      <c r="D679" s="1"/>
      <c r="E679" s="1"/>
      <c r="F679" s="1"/>
    </row>
    <row r="680" spans="1:6" x14ac:dyDescent="0.25">
      <c r="A680" s="5"/>
      <c r="B680" s="1"/>
      <c r="C680" s="1"/>
      <c r="D680" s="1"/>
      <c r="E680" s="1"/>
      <c r="F680" s="1"/>
    </row>
    <row r="681" spans="1:6" x14ac:dyDescent="0.25">
      <c r="A681" s="5"/>
      <c r="B681" s="1"/>
      <c r="C681" s="1"/>
      <c r="D681" s="1"/>
      <c r="E681" s="1"/>
      <c r="F681" s="1"/>
    </row>
    <row r="682" spans="1:6" x14ac:dyDescent="0.25">
      <c r="A682" s="5"/>
      <c r="B682" s="1"/>
      <c r="C682" s="1"/>
      <c r="D682" s="1"/>
      <c r="E682" s="1"/>
      <c r="F682" s="1"/>
    </row>
    <row r="683" spans="1:6" x14ac:dyDescent="0.25">
      <c r="A683" s="5"/>
      <c r="B683" s="1"/>
      <c r="C683" s="1"/>
      <c r="D683" s="1"/>
      <c r="E683" s="1"/>
      <c r="F683" s="1"/>
    </row>
    <row r="684" spans="1:6" x14ac:dyDescent="0.25">
      <c r="A684" s="5"/>
      <c r="B684" s="1"/>
      <c r="C684" s="1"/>
      <c r="D684" s="1"/>
      <c r="E684" s="1"/>
      <c r="F684" s="1"/>
    </row>
    <row r="685" spans="1:6" x14ac:dyDescent="0.25">
      <c r="A685" s="5"/>
      <c r="B685" s="1"/>
      <c r="C685" s="1"/>
      <c r="D685" s="1"/>
      <c r="E685" s="1"/>
      <c r="F685" s="1"/>
    </row>
    <row r="686" spans="1:6" x14ac:dyDescent="0.25">
      <c r="A686" s="5"/>
      <c r="B686" s="1"/>
      <c r="C686" s="1"/>
      <c r="D686" s="1"/>
      <c r="E686" s="1"/>
      <c r="F686" s="1"/>
    </row>
    <row r="687" spans="1:6" x14ac:dyDescent="0.25">
      <c r="A687" s="5"/>
      <c r="B687" s="1"/>
      <c r="C687" s="1"/>
      <c r="D687" s="1"/>
      <c r="E687" s="1"/>
      <c r="F687" s="1"/>
    </row>
    <row r="688" spans="1:6" x14ac:dyDescent="0.25">
      <c r="A688" s="5"/>
      <c r="B688" s="1"/>
      <c r="C688" s="1"/>
      <c r="D688" s="1"/>
      <c r="E688" s="1"/>
      <c r="F688" s="1"/>
    </row>
    <row r="689" spans="1:6" x14ac:dyDescent="0.25">
      <c r="A689" s="5"/>
      <c r="B689" s="1"/>
      <c r="C689" s="1"/>
      <c r="D689" s="1"/>
      <c r="E689" s="1"/>
      <c r="F689" s="1"/>
    </row>
    <row r="690" spans="1:6" x14ac:dyDescent="0.25">
      <c r="A690" s="5"/>
      <c r="B690" s="1"/>
      <c r="C690" s="1"/>
      <c r="D690" s="1"/>
      <c r="E690" s="1"/>
      <c r="F690" s="1"/>
    </row>
    <row r="691" spans="1:6" x14ac:dyDescent="0.25">
      <c r="A691" s="5"/>
      <c r="B691" s="1"/>
      <c r="C691" s="1"/>
      <c r="D691" s="1"/>
      <c r="E691" s="1"/>
      <c r="F691" s="1"/>
    </row>
    <row r="692" spans="1:6" x14ac:dyDescent="0.25">
      <c r="A692" s="5"/>
      <c r="B692" s="1"/>
      <c r="C692" s="1"/>
      <c r="D692" s="1"/>
      <c r="E692" s="1"/>
      <c r="F692" s="1"/>
    </row>
    <row r="693" spans="1:6" x14ac:dyDescent="0.25">
      <c r="A693" s="5"/>
      <c r="B693" s="1"/>
      <c r="C693" s="1"/>
      <c r="D693" s="1"/>
      <c r="E693" s="1"/>
      <c r="F693" s="1"/>
    </row>
    <row r="694" spans="1:6" x14ac:dyDescent="0.25">
      <c r="A694" s="5"/>
      <c r="B694" s="1"/>
      <c r="C694" s="1"/>
      <c r="D694" s="1"/>
      <c r="E694" s="1"/>
      <c r="F694" s="1"/>
    </row>
    <row r="695" spans="1:6" x14ac:dyDescent="0.25">
      <c r="A695" s="5"/>
      <c r="B695" s="1"/>
      <c r="C695" s="1"/>
      <c r="D695" s="1"/>
      <c r="E695" s="1"/>
      <c r="F695" s="1"/>
    </row>
    <row r="696" spans="1:6" x14ac:dyDescent="0.25">
      <c r="A696" s="5"/>
      <c r="B696" s="1"/>
      <c r="C696" s="1"/>
      <c r="D696" s="1"/>
      <c r="E696" s="1"/>
      <c r="F696" s="1"/>
    </row>
    <row r="697" spans="1:6" x14ac:dyDescent="0.25">
      <c r="A697" s="5"/>
      <c r="B697" s="1"/>
      <c r="C697" s="1"/>
      <c r="D697" s="1"/>
      <c r="E697" s="1"/>
      <c r="F697" s="1"/>
    </row>
    <row r="698" spans="1:6" x14ac:dyDescent="0.25">
      <c r="A698" s="5"/>
      <c r="B698" s="1"/>
      <c r="C698" s="1"/>
      <c r="D698" s="1"/>
      <c r="E698" s="1"/>
      <c r="F698" s="1"/>
    </row>
    <row r="699" spans="1:6" x14ac:dyDescent="0.25">
      <c r="A699" s="5"/>
      <c r="B699" s="1"/>
      <c r="C699" s="1"/>
      <c r="D699" s="1"/>
      <c r="E699" s="1"/>
      <c r="F699" s="1"/>
    </row>
    <row r="700" spans="1:6" x14ac:dyDescent="0.25">
      <c r="A700" s="5"/>
      <c r="B700" s="1"/>
      <c r="C700" s="1"/>
      <c r="D700" s="1"/>
      <c r="E700" s="1"/>
      <c r="F700" s="1"/>
    </row>
    <row r="701" spans="1:6" x14ac:dyDescent="0.25">
      <c r="A701" s="5"/>
      <c r="B701" s="1"/>
      <c r="C701" s="1"/>
      <c r="D701" s="1"/>
      <c r="E701" s="1"/>
      <c r="F701" s="1"/>
    </row>
    <row r="702" spans="1:6" x14ac:dyDescent="0.25">
      <c r="A702" s="5"/>
      <c r="B702" s="1"/>
      <c r="C702" s="1"/>
      <c r="D702" s="1"/>
      <c r="E702" s="1"/>
      <c r="F702" s="1"/>
    </row>
    <row r="703" spans="1:6" x14ac:dyDescent="0.25">
      <c r="A703" s="5"/>
      <c r="B703" s="1"/>
      <c r="C703" s="1"/>
      <c r="D703" s="1"/>
      <c r="E703" s="1"/>
      <c r="F703" s="1"/>
    </row>
    <row r="704" spans="1:6" x14ac:dyDescent="0.25">
      <c r="A704" s="5"/>
      <c r="B704" s="1"/>
      <c r="C704" s="1"/>
      <c r="D704" s="1"/>
      <c r="E704" s="1"/>
      <c r="F704" s="1"/>
    </row>
    <row r="705" spans="1:6" x14ac:dyDescent="0.25">
      <c r="A705" s="5"/>
      <c r="B705" s="1"/>
      <c r="C705" s="1"/>
      <c r="D705" s="1"/>
      <c r="E705" s="1"/>
      <c r="F705" s="1"/>
    </row>
    <row r="706" spans="1:6" x14ac:dyDescent="0.25">
      <c r="A706" s="5"/>
      <c r="B706" s="1"/>
      <c r="C706" s="1"/>
      <c r="D706" s="1"/>
      <c r="E706" s="1"/>
      <c r="F706" s="1"/>
    </row>
    <row r="707" spans="1:6" x14ac:dyDescent="0.25">
      <c r="A707" s="5"/>
      <c r="B707" s="1"/>
      <c r="C707" s="1"/>
      <c r="D707" s="1"/>
      <c r="E707" s="1"/>
      <c r="F707" s="1"/>
    </row>
    <row r="708" spans="1:6" x14ac:dyDescent="0.25">
      <c r="A708" s="5"/>
      <c r="B708" s="1"/>
      <c r="C708" s="1"/>
      <c r="D708" s="1"/>
      <c r="E708" s="1"/>
      <c r="F708" s="1"/>
    </row>
    <row r="709" spans="1:6" x14ac:dyDescent="0.25">
      <c r="A709" s="5"/>
      <c r="B709" s="1"/>
      <c r="C709" s="1"/>
      <c r="D709" s="1"/>
      <c r="E709" s="1"/>
      <c r="F709" s="1"/>
    </row>
    <row r="710" spans="1:6" x14ac:dyDescent="0.25">
      <c r="A710" s="5"/>
      <c r="B710" s="1"/>
      <c r="C710" s="1"/>
      <c r="D710" s="1"/>
      <c r="E710" s="1"/>
      <c r="F710" s="1"/>
    </row>
    <row r="711" spans="1:6" x14ac:dyDescent="0.25">
      <c r="A711" s="5"/>
      <c r="B711" s="1"/>
      <c r="C711" s="1"/>
      <c r="D711" s="1"/>
      <c r="E711" s="1"/>
      <c r="F711" s="1"/>
    </row>
    <row r="712" spans="1:6" x14ac:dyDescent="0.25">
      <c r="A712" s="5"/>
      <c r="B712" s="1"/>
      <c r="C712" s="1"/>
      <c r="D712" s="1"/>
      <c r="E712" s="1"/>
      <c r="F712" s="1"/>
    </row>
    <row r="713" spans="1:6" x14ac:dyDescent="0.25">
      <c r="A713" s="5"/>
      <c r="B713" s="1"/>
      <c r="C713" s="1"/>
      <c r="D713" s="1"/>
      <c r="E713" s="1"/>
      <c r="F713" s="1"/>
    </row>
    <row r="714" spans="1:6" x14ac:dyDescent="0.25">
      <c r="A714" s="5"/>
      <c r="B714" s="1"/>
      <c r="C714" s="1"/>
      <c r="D714" s="1"/>
      <c r="E714" s="1"/>
      <c r="F714" s="1"/>
    </row>
    <row r="715" spans="1:6" x14ac:dyDescent="0.25">
      <c r="A715" s="5"/>
      <c r="B715" s="1"/>
      <c r="C715" s="1"/>
      <c r="D715" s="1"/>
      <c r="E715" s="1"/>
      <c r="F715" s="1"/>
    </row>
    <row r="716" spans="1:6" x14ac:dyDescent="0.25">
      <c r="A716" s="5"/>
      <c r="B716" s="1"/>
      <c r="C716" s="1"/>
      <c r="D716" s="1"/>
      <c r="E716" s="1"/>
      <c r="F716" s="1"/>
    </row>
    <row r="717" spans="1:6" x14ac:dyDescent="0.25">
      <c r="A717" s="5"/>
      <c r="B717" s="1"/>
      <c r="C717" s="1"/>
      <c r="D717" s="1"/>
      <c r="E717" s="1"/>
      <c r="F717" s="1"/>
    </row>
    <row r="718" spans="1:6" x14ac:dyDescent="0.25">
      <c r="A718" s="5"/>
      <c r="B718" s="1"/>
      <c r="C718" s="1"/>
      <c r="D718" s="1"/>
      <c r="E718" s="1"/>
      <c r="F718" s="1"/>
    </row>
    <row r="719" spans="1:6" x14ac:dyDescent="0.25">
      <c r="A719" s="5"/>
      <c r="B719" s="1"/>
      <c r="C719" s="1"/>
      <c r="D719" s="1"/>
      <c r="E719" s="1"/>
      <c r="F719" s="1"/>
    </row>
    <row r="720" spans="1:6" x14ac:dyDescent="0.25">
      <c r="A720" s="5"/>
      <c r="B720" s="1"/>
      <c r="C720" s="1"/>
      <c r="D720" s="1"/>
      <c r="E720" s="1"/>
      <c r="F720" s="1"/>
    </row>
    <row r="721" spans="1:6" x14ac:dyDescent="0.25">
      <c r="A721" s="5"/>
      <c r="B721" s="1"/>
      <c r="C721" s="1"/>
      <c r="D721" s="1"/>
      <c r="E721" s="1"/>
      <c r="F721" s="1"/>
    </row>
    <row r="722" spans="1:6" x14ac:dyDescent="0.25">
      <c r="A722" s="5"/>
      <c r="B722" s="1"/>
      <c r="C722" s="1"/>
      <c r="D722" s="1"/>
      <c r="E722" s="1"/>
      <c r="F722" s="1"/>
    </row>
    <row r="723" spans="1:6" x14ac:dyDescent="0.25">
      <c r="A723" s="5"/>
      <c r="B723" s="1"/>
      <c r="C723" s="1"/>
      <c r="D723" s="1"/>
      <c r="E723" s="1"/>
      <c r="F723" s="1"/>
    </row>
    <row r="724" spans="1:6" x14ac:dyDescent="0.25">
      <c r="A724" s="5"/>
      <c r="B724" s="1"/>
      <c r="C724" s="1"/>
      <c r="D724" s="1"/>
      <c r="E724" s="1"/>
      <c r="F724" s="1"/>
    </row>
    <row r="725" spans="1:6" x14ac:dyDescent="0.25">
      <c r="A725" s="5"/>
      <c r="B725" s="1"/>
      <c r="C725" s="1"/>
      <c r="D725" s="1"/>
      <c r="E725" s="1"/>
      <c r="F725" s="1"/>
    </row>
    <row r="726" spans="1:6" x14ac:dyDescent="0.25">
      <c r="A726" s="5"/>
      <c r="B726" s="1"/>
      <c r="C726" s="1"/>
      <c r="D726" s="1"/>
      <c r="E726" s="1"/>
      <c r="F726" s="1"/>
    </row>
    <row r="727" spans="1:6" x14ac:dyDescent="0.25">
      <c r="A727" s="5"/>
      <c r="B727" s="1"/>
      <c r="C727" s="1"/>
      <c r="D727" s="1"/>
      <c r="E727" s="1"/>
      <c r="F727" s="1"/>
    </row>
    <row r="728" spans="1:6" x14ac:dyDescent="0.25">
      <c r="A728" s="5"/>
      <c r="B728" s="1"/>
      <c r="C728" s="1"/>
      <c r="D728" s="1"/>
      <c r="E728" s="1"/>
      <c r="F728" s="1"/>
    </row>
    <row r="729" spans="1:6" x14ac:dyDescent="0.25">
      <c r="A729" s="5"/>
      <c r="B729" s="1"/>
      <c r="C729" s="1"/>
      <c r="D729" s="1"/>
      <c r="E729" s="1"/>
      <c r="F729" s="1"/>
    </row>
    <row r="730" spans="1:6" x14ac:dyDescent="0.25">
      <c r="A730" s="5"/>
      <c r="B730" s="1"/>
      <c r="C730" s="1"/>
      <c r="D730" s="1"/>
      <c r="E730" s="1"/>
      <c r="F730" s="1"/>
    </row>
    <row r="731" spans="1:6" x14ac:dyDescent="0.25">
      <c r="A731" s="5"/>
      <c r="B731" s="1"/>
      <c r="C731" s="1"/>
      <c r="D731" s="1"/>
      <c r="E731" s="1"/>
      <c r="F731" s="1"/>
    </row>
    <row r="732" spans="1:6" x14ac:dyDescent="0.25">
      <c r="A732" s="5"/>
      <c r="B732" s="1"/>
      <c r="C732" s="1"/>
      <c r="D732" s="1"/>
      <c r="E732" s="1"/>
      <c r="F732" s="1"/>
    </row>
    <row r="733" spans="1:6" x14ac:dyDescent="0.25">
      <c r="A733" s="5"/>
      <c r="B733" s="1"/>
      <c r="C733" s="1"/>
      <c r="D733" s="1"/>
      <c r="E733" s="1"/>
      <c r="F733" s="1"/>
    </row>
    <row r="734" spans="1:6" x14ac:dyDescent="0.25">
      <c r="A734" s="5"/>
      <c r="B734" s="1"/>
      <c r="C734" s="1"/>
      <c r="D734" s="1"/>
      <c r="E734" s="1"/>
      <c r="F734" s="1"/>
    </row>
    <row r="735" spans="1:6" x14ac:dyDescent="0.25">
      <c r="A735" s="5"/>
      <c r="B735" s="1"/>
      <c r="C735" s="1"/>
      <c r="D735" s="1"/>
      <c r="E735" s="1"/>
      <c r="F735" s="1"/>
    </row>
    <row r="736" spans="1:6" x14ac:dyDescent="0.25">
      <c r="A736" s="5"/>
      <c r="B736" s="1"/>
      <c r="C736" s="1"/>
      <c r="D736" s="1"/>
      <c r="E736" s="1"/>
      <c r="F736" s="1"/>
    </row>
    <row r="737" spans="1:6" x14ac:dyDescent="0.25">
      <c r="A737" s="5"/>
      <c r="B737" s="1"/>
      <c r="C737" s="1"/>
      <c r="D737" s="1"/>
      <c r="E737" s="1"/>
      <c r="F737" s="1"/>
    </row>
    <row r="738" spans="1:6" x14ac:dyDescent="0.25">
      <c r="A738" s="5"/>
      <c r="B738" s="1"/>
      <c r="C738" s="1"/>
      <c r="D738" s="1"/>
      <c r="E738" s="1"/>
      <c r="F738" s="1"/>
    </row>
    <row r="739" spans="1:6" x14ac:dyDescent="0.25">
      <c r="A739" s="5"/>
      <c r="B739" s="1"/>
      <c r="C739" s="1"/>
      <c r="D739" s="1"/>
      <c r="E739" s="1"/>
      <c r="F739" s="1"/>
    </row>
    <row r="740" spans="1:6" x14ac:dyDescent="0.25">
      <c r="A740" s="5"/>
      <c r="B740" s="1"/>
      <c r="C740" s="1"/>
      <c r="D740" s="1"/>
      <c r="E740" s="1"/>
      <c r="F740" s="1"/>
    </row>
    <row r="741" spans="1:6" x14ac:dyDescent="0.25">
      <c r="A741" s="5"/>
      <c r="B741" s="1"/>
      <c r="C741" s="1"/>
      <c r="D741" s="1"/>
      <c r="E741" s="1"/>
      <c r="F741" s="1"/>
    </row>
    <row r="742" spans="1:6" x14ac:dyDescent="0.25">
      <c r="A742" s="5"/>
      <c r="B742" s="1"/>
      <c r="C742" s="1"/>
      <c r="D742" s="1"/>
      <c r="E742" s="1"/>
      <c r="F742" s="1"/>
    </row>
    <row r="743" spans="1:6" x14ac:dyDescent="0.25">
      <c r="A743" s="5"/>
      <c r="B743" s="1"/>
      <c r="C743" s="1"/>
      <c r="D743" s="1"/>
      <c r="E743" s="1"/>
      <c r="F743" s="1"/>
    </row>
    <row r="744" spans="1:6" x14ac:dyDescent="0.25">
      <c r="A744" s="5"/>
      <c r="B744" s="1"/>
      <c r="C744" s="1"/>
      <c r="D744" s="1"/>
      <c r="E744" s="1"/>
      <c r="F744" s="1"/>
    </row>
    <row r="745" spans="1:6" x14ac:dyDescent="0.25">
      <c r="A745" s="5"/>
      <c r="B745" s="1"/>
      <c r="C745" s="1"/>
      <c r="D745" s="1"/>
      <c r="E745" s="1"/>
      <c r="F745" s="1"/>
    </row>
    <row r="746" spans="1:6" x14ac:dyDescent="0.25">
      <c r="A746" s="5"/>
      <c r="B746" s="1"/>
      <c r="C746" s="1"/>
      <c r="D746" s="1"/>
      <c r="E746" s="1"/>
      <c r="F746" s="1"/>
    </row>
    <row r="747" spans="1:6" x14ac:dyDescent="0.25">
      <c r="A747" s="5"/>
      <c r="B747" s="1"/>
      <c r="C747" s="1"/>
      <c r="D747" s="1"/>
      <c r="E747" s="1"/>
      <c r="F747" s="1"/>
    </row>
    <row r="748" spans="1:6" x14ac:dyDescent="0.25">
      <c r="A748" s="5"/>
      <c r="B748" s="1"/>
      <c r="C748" s="1"/>
      <c r="D748" s="1"/>
      <c r="E748" s="1"/>
      <c r="F748" s="1"/>
    </row>
    <row r="749" spans="1:6" x14ac:dyDescent="0.25">
      <c r="A749" s="5"/>
      <c r="B749" s="1"/>
      <c r="C749" s="1"/>
      <c r="D749" s="1"/>
      <c r="E749" s="1"/>
      <c r="F749" s="1"/>
    </row>
    <row r="750" spans="1:6" x14ac:dyDescent="0.25">
      <c r="A750" s="5"/>
      <c r="B750" s="1"/>
      <c r="C750" s="1"/>
      <c r="D750" s="1"/>
      <c r="E750" s="1"/>
      <c r="F750" s="1"/>
    </row>
    <row r="751" spans="1:6" x14ac:dyDescent="0.25">
      <c r="A751" s="5"/>
      <c r="B751" s="1"/>
      <c r="C751" s="1"/>
      <c r="D751" s="1"/>
      <c r="E751" s="1"/>
      <c r="F751" s="1"/>
    </row>
    <row r="752" spans="1:6" x14ac:dyDescent="0.25">
      <c r="A752" s="5"/>
      <c r="B752" s="1"/>
      <c r="C752" s="1"/>
      <c r="D752" s="1"/>
      <c r="E752" s="1"/>
      <c r="F752" s="1"/>
    </row>
    <row r="753" spans="1:6" x14ac:dyDescent="0.25">
      <c r="A753" s="5"/>
      <c r="B753" s="1"/>
      <c r="C753" s="1"/>
      <c r="D753" s="1"/>
      <c r="E753" s="1"/>
      <c r="F753" s="1"/>
    </row>
    <row r="754" spans="1:6" x14ac:dyDescent="0.25">
      <c r="A754" s="5"/>
      <c r="B754" s="1"/>
      <c r="C754" s="1"/>
      <c r="D754" s="1"/>
      <c r="E754" s="1"/>
      <c r="F754" s="1"/>
    </row>
    <row r="755" spans="1:6" x14ac:dyDescent="0.25">
      <c r="A755" s="5"/>
      <c r="B755" s="1"/>
      <c r="C755" s="1"/>
      <c r="D755" s="1"/>
      <c r="E755" s="1"/>
      <c r="F755" s="1"/>
    </row>
    <row r="756" spans="1:6" x14ac:dyDescent="0.25">
      <c r="A756" s="5"/>
      <c r="B756" s="1"/>
      <c r="C756" s="1"/>
      <c r="D756" s="1"/>
      <c r="E756" s="1"/>
      <c r="F756" s="1"/>
    </row>
    <row r="757" spans="1:6" x14ac:dyDescent="0.25">
      <c r="A757" s="5"/>
      <c r="B757" s="1"/>
      <c r="C757" s="1"/>
      <c r="D757" s="1"/>
      <c r="E757" s="1"/>
      <c r="F757" s="1"/>
    </row>
    <row r="758" spans="1:6" x14ac:dyDescent="0.25">
      <c r="A758" s="5"/>
      <c r="B758" s="1"/>
      <c r="C758" s="1"/>
      <c r="D758" s="1"/>
      <c r="E758" s="1"/>
      <c r="F758" s="1"/>
    </row>
    <row r="759" spans="1:6" x14ac:dyDescent="0.25">
      <c r="A759" s="5"/>
      <c r="B759" s="1"/>
      <c r="C759" s="1"/>
      <c r="D759" s="1"/>
      <c r="E759" s="1"/>
      <c r="F759" s="1"/>
    </row>
    <row r="760" spans="1:6" x14ac:dyDescent="0.25">
      <c r="A760" s="5"/>
      <c r="B760" s="1"/>
      <c r="C760" s="1"/>
      <c r="D760" s="1"/>
      <c r="E760" s="1"/>
      <c r="F760" s="1"/>
    </row>
    <row r="761" spans="1:6" x14ac:dyDescent="0.25">
      <c r="A761" s="5"/>
      <c r="B761" s="1"/>
      <c r="C761" s="1"/>
      <c r="D761" s="1"/>
      <c r="E761" s="1"/>
      <c r="F761" s="1"/>
    </row>
    <row r="762" spans="1:6" x14ac:dyDescent="0.25">
      <c r="A762" s="5"/>
      <c r="B762" s="1"/>
      <c r="C762" s="1"/>
      <c r="D762" s="1"/>
      <c r="E762" s="1"/>
      <c r="F762" s="1"/>
    </row>
    <row r="763" spans="1:6" x14ac:dyDescent="0.25">
      <c r="A763" s="5"/>
      <c r="B763" s="1"/>
      <c r="C763" s="1"/>
      <c r="D763" s="1"/>
      <c r="E763" s="1"/>
      <c r="F763" s="1"/>
    </row>
    <row r="764" spans="1:6" x14ac:dyDescent="0.25">
      <c r="A764" s="5"/>
      <c r="B764" s="1"/>
      <c r="C764" s="1"/>
      <c r="D764" s="1"/>
      <c r="E764" s="1"/>
      <c r="F764" s="1"/>
    </row>
    <row r="765" spans="1:6" x14ac:dyDescent="0.25">
      <c r="A765" s="5"/>
      <c r="B765" s="1"/>
      <c r="C765" s="1"/>
      <c r="D765" s="1"/>
      <c r="E765" s="1"/>
      <c r="F765" s="1"/>
    </row>
    <row r="766" spans="1:6" x14ac:dyDescent="0.25">
      <c r="A766" s="5"/>
      <c r="B766" s="1"/>
      <c r="C766" s="1"/>
      <c r="D766" s="1"/>
      <c r="E766" s="1"/>
      <c r="F766" s="1"/>
    </row>
    <row r="767" spans="1:6" x14ac:dyDescent="0.25">
      <c r="A767" s="5"/>
      <c r="B767" s="1"/>
      <c r="C767" s="1"/>
      <c r="D767" s="1"/>
      <c r="E767" s="1"/>
      <c r="F767" s="1"/>
    </row>
    <row r="768" spans="1:6" x14ac:dyDescent="0.25">
      <c r="A768" s="5"/>
      <c r="B768" s="1"/>
      <c r="C768" s="1"/>
      <c r="D768" s="1"/>
      <c r="E768" s="1"/>
      <c r="F768" s="1"/>
    </row>
    <row r="769" spans="1:6" x14ac:dyDescent="0.25">
      <c r="A769" s="5"/>
      <c r="B769" s="1"/>
      <c r="C769" s="1"/>
      <c r="D769" s="1"/>
      <c r="E769" s="1"/>
      <c r="F769" s="1"/>
    </row>
    <row r="770" spans="1:6" x14ac:dyDescent="0.25">
      <c r="A770" s="5"/>
      <c r="B770" s="1"/>
      <c r="C770" s="1"/>
      <c r="D770" s="1"/>
      <c r="E770" s="1"/>
      <c r="F770" s="1"/>
    </row>
    <row r="771" spans="1:6" x14ac:dyDescent="0.25">
      <c r="A771" s="5"/>
      <c r="B771" s="1"/>
      <c r="C771" s="1"/>
      <c r="D771" s="1"/>
      <c r="E771" s="1"/>
      <c r="F771" s="1"/>
    </row>
    <row r="772" spans="1:6" x14ac:dyDescent="0.25">
      <c r="A772" s="5"/>
      <c r="B772" s="1"/>
      <c r="C772" s="1"/>
      <c r="D772" s="1"/>
      <c r="E772" s="1"/>
      <c r="F772" s="1"/>
    </row>
    <row r="773" spans="1:6" x14ac:dyDescent="0.25">
      <c r="A773" s="5"/>
      <c r="B773" s="1"/>
      <c r="C773" s="1"/>
      <c r="D773" s="1"/>
      <c r="E773" s="1"/>
      <c r="F773" s="1"/>
    </row>
    <row r="774" spans="1:6" x14ac:dyDescent="0.25">
      <c r="A774" s="5"/>
      <c r="B774" s="1"/>
      <c r="C774" s="1"/>
      <c r="D774" s="1"/>
      <c r="E774" s="1"/>
      <c r="F774" s="1"/>
    </row>
    <row r="775" spans="1:6" x14ac:dyDescent="0.25">
      <c r="A775" s="5"/>
      <c r="B775" s="1"/>
      <c r="C775" s="1"/>
      <c r="D775" s="1"/>
      <c r="E775" s="1"/>
      <c r="F775" s="1"/>
    </row>
    <row r="776" spans="1:6" x14ac:dyDescent="0.25">
      <c r="A776" s="5"/>
      <c r="B776" s="1"/>
      <c r="C776" s="1"/>
      <c r="D776" s="1"/>
      <c r="E776" s="1"/>
      <c r="F776" s="1"/>
    </row>
    <row r="777" spans="1:6" x14ac:dyDescent="0.25">
      <c r="A777" s="5"/>
      <c r="B777" s="1"/>
      <c r="C777" s="1"/>
      <c r="D777" s="1"/>
      <c r="E777" s="1"/>
      <c r="F777" s="1"/>
    </row>
    <row r="778" spans="1:6" x14ac:dyDescent="0.25">
      <c r="A778" s="5"/>
      <c r="B778" s="1"/>
      <c r="C778" s="1"/>
      <c r="D778" s="1"/>
      <c r="E778" s="1"/>
      <c r="F778" s="1"/>
    </row>
    <row r="779" spans="1:6" x14ac:dyDescent="0.25">
      <c r="A779" s="5"/>
      <c r="B779" s="1"/>
      <c r="C779" s="1"/>
      <c r="D779" s="1"/>
      <c r="E779" s="1"/>
      <c r="F779" s="1"/>
    </row>
    <row r="780" spans="1:6" x14ac:dyDescent="0.25">
      <c r="A780" s="5"/>
      <c r="B780" s="1"/>
      <c r="C780" s="1"/>
      <c r="D780" s="1"/>
      <c r="E780" s="1"/>
      <c r="F780" s="1"/>
    </row>
    <row r="781" spans="1:6" x14ac:dyDescent="0.25">
      <c r="A781" s="5"/>
      <c r="B781" s="1"/>
      <c r="C781" s="1"/>
      <c r="D781" s="1"/>
      <c r="E781" s="1"/>
      <c r="F781" s="1"/>
    </row>
    <row r="782" spans="1:6" x14ac:dyDescent="0.25">
      <c r="A782" s="5"/>
      <c r="B782" s="1"/>
      <c r="C782" s="1"/>
      <c r="D782" s="1"/>
      <c r="E782" s="1"/>
      <c r="F782" s="1"/>
    </row>
    <row r="783" spans="1:6" x14ac:dyDescent="0.25">
      <c r="A783" s="5"/>
      <c r="B783" s="1"/>
      <c r="C783" s="1"/>
      <c r="D783" s="1"/>
      <c r="E783" s="1"/>
      <c r="F783" s="1"/>
    </row>
    <row r="784" spans="1:6" x14ac:dyDescent="0.25">
      <c r="A784" s="5"/>
      <c r="B784" s="1"/>
      <c r="C784" s="1"/>
      <c r="D784" s="1"/>
      <c r="E784" s="1"/>
      <c r="F784" s="1"/>
    </row>
    <row r="785" spans="1:6" x14ac:dyDescent="0.25">
      <c r="A785" s="5"/>
      <c r="B785" s="1"/>
      <c r="C785" s="1"/>
      <c r="D785" s="1"/>
      <c r="E785" s="1"/>
      <c r="F785" s="1"/>
    </row>
    <row r="786" spans="1:6" x14ac:dyDescent="0.25">
      <c r="A786" s="5"/>
      <c r="B786" s="1"/>
      <c r="C786" s="1"/>
      <c r="D786" s="1"/>
      <c r="E786" s="1"/>
      <c r="F786" s="1"/>
    </row>
    <row r="787" spans="1:6" x14ac:dyDescent="0.25">
      <c r="A787" s="5"/>
      <c r="B787" s="1"/>
      <c r="C787" s="1"/>
      <c r="D787" s="1"/>
      <c r="E787" s="1"/>
      <c r="F787" s="1"/>
    </row>
    <row r="788" spans="1:6" x14ac:dyDescent="0.25">
      <c r="A788" s="5"/>
      <c r="B788" s="1"/>
      <c r="C788" s="1"/>
      <c r="D788" s="1"/>
      <c r="E788" s="1"/>
      <c r="F788" s="1"/>
    </row>
    <row r="789" spans="1:6" x14ac:dyDescent="0.25">
      <c r="A789" s="5"/>
      <c r="B789" s="1"/>
      <c r="C789" s="1"/>
      <c r="D789" s="1"/>
      <c r="E789" s="1"/>
      <c r="F789" s="1"/>
    </row>
    <row r="790" spans="1:6" x14ac:dyDescent="0.25">
      <c r="A790" s="5"/>
      <c r="B790" s="1"/>
      <c r="C790" s="1"/>
      <c r="D790" s="1"/>
      <c r="E790" s="1"/>
      <c r="F790" s="1"/>
    </row>
    <row r="791" spans="1:6" x14ac:dyDescent="0.25">
      <c r="A791" s="5"/>
      <c r="B791" s="1"/>
      <c r="C791" s="1"/>
      <c r="D791" s="1"/>
      <c r="E791" s="1"/>
      <c r="F791" s="1"/>
    </row>
    <row r="792" spans="1:6" x14ac:dyDescent="0.25">
      <c r="A792" s="5"/>
      <c r="B792" s="1"/>
      <c r="C792" s="1"/>
      <c r="D792" s="1"/>
      <c r="E792" s="1"/>
      <c r="F792" s="1"/>
    </row>
    <row r="793" spans="1:6" x14ac:dyDescent="0.25">
      <c r="A793" s="5"/>
      <c r="B793" s="1"/>
      <c r="C793" s="1"/>
      <c r="D793" s="1"/>
      <c r="E793" s="1"/>
      <c r="F793" s="1"/>
    </row>
    <row r="794" spans="1:6" x14ac:dyDescent="0.25">
      <c r="A794" s="5"/>
      <c r="B794" s="1"/>
      <c r="C794" s="1"/>
      <c r="D794" s="1"/>
      <c r="E794" s="1"/>
      <c r="F794" s="1"/>
    </row>
    <row r="795" spans="1:6" x14ac:dyDescent="0.25">
      <c r="A795" s="5"/>
      <c r="B795" s="1"/>
      <c r="C795" s="1"/>
      <c r="D795" s="1"/>
      <c r="E795" s="1"/>
      <c r="F795" s="1"/>
    </row>
    <row r="796" spans="1:6" x14ac:dyDescent="0.25">
      <c r="A796" s="5"/>
      <c r="B796" s="1"/>
      <c r="C796" s="1"/>
      <c r="D796" s="1"/>
      <c r="E796" s="1"/>
      <c r="F796" s="1"/>
    </row>
    <row r="797" spans="1:6" x14ac:dyDescent="0.25">
      <c r="A797" s="5"/>
      <c r="B797" s="1"/>
      <c r="C797" s="1"/>
      <c r="D797" s="1"/>
      <c r="E797" s="1"/>
      <c r="F797" s="1"/>
    </row>
    <row r="798" spans="1:6" x14ac:dyDescent="0.25">
      <c r="A798" s="5"/>
      <c r="B798" s="1"/>
      <c r="C798" s="1"/>
      <c r="D798" s="1"/>
      <c r="E798" s="1"/>
      <c r="F798" s="1"/>
    </row>
    <row r="799" spans="1:6" x14ac:dyDescent="0.25">
      <c r="A799" s="5"/>
      <c r="B799" s="1"/>
      <c r="C799" s="1"/>
      <c r="D799" s="1"/>
      <c r="E799" s="1"/>
      <c r="F799" s="1"/>
    </row>
    <row r="800" spans="1:6" x14ac:dyDescent="0.25">
      <c r="A800" s="5"/>
      <c r="B800" s="1"/>
      <c r="C800" s="1"/>
      <c r="D800" s="1"/>
      <c r="E800" s="1"/>
      <c r="F800" s="1"/>
    </row>
    <row r="801" spans="1:6" x14ac:dyDescent="0.25">
      <c r="A801" s="5"/>
      <c r="B801" s="1"/>
      <c r="C801" s="1"/>
      <c r="D801" s="1"/>
      <c r="E801" s="1"/>
      <c r="F801" s="1"/>
    </row>
    <row r="802" spans="1:6" x14ac:dyDescent="0.25">
      <c r="A802" s="5"/>
      <c r="B802" s="1"/>
      <c r="C802" s="1"/>
      <c r="D802" s="1"/>
      <c r="E802" s="1"/>
      <c r="F802" s="1"/>
    </row>
    <row r="803" spans="1:6" x14ac:dyDescent="0.25">
      <c r="A803" s="5"/>
      <c r="B803" s="1"/>
      <c r="C803" s="1"/>
      <c r="D803" s="1"/>
      <c r="E803" s="1"/>
      <c r="F803" s="1"/>
    </row>
    <row r="804" spans="1:6" x14ac:dyDescent="0.25">
      <c r="A804" s="5"/>
      <c r="B804" s="1"/>
      <c r="C804" s="1"/>
      <c r="D804" s="1"/>
      <c r="E804" s="1"/>
      <c r="F804" s="1"/>
    </row>
    <row r="805" spans="1:6" x14ac:dyDescent="0.25">
      <c r="A805" s="5"/>
      <c r="B805" s="1"/>
      <c r="C805" s="1"/>
      <c r="D805" s="1"/>
      <c r="E805" s="1"/>
      <c r="F805" s="1"/>
    </row>
    <row r="806" spans="1:6" x14ac:dyDescent="0.25">
      <c r="A806" s="5"/>
      <c r="B806" s="1"/>
      <c r="C806" s="1"/>
      <c r="D806" s="1"/>
      <c r="E806" s="1"/>
      <c r="F806" s="1"/>
    </row>
    <row r="807" spans="1:6" x14ac:dyDescent="0.25">
      <c r="A807" s="5"/>
      <c r="B807" s="1"/>
      <c r="C807" s="1"/>
      <c r="D807" s="1"/>
      <c r="E807" s="1"/>
      <c r="F807" s="1"/>
    </row>
    <row r="808" spans="1:6" x14ac:dyDescent="0.25">
      <c r="A808" s="5"/>
      <c r="B808" s="1"/>
      <c r="C808" s="1"/>
      <c r="D808" s="1"/>
      <c r="E808" s="1"/>
      <c r="F808" s="1"/>
    </row>
    <row r="809" spans="1:6" x14ac:dyDescent="0.25">
      <c r="A809" s="5"/>
      <c r="B809" s="1"/>
      <c r="C809" s="1"/>
      <c r="D809" s="1"/>
      <c r="E809" s="1"/>
      <c r="F809" s="1"/>
    </row>
    <row r="810" spans="1:6" x14ac:dyDescent="0.25">
      <c r="A810" s="5"/>
      <c r="B810" s="1"/>
      <c r="C810" s="1"/>
      <c r="D810" s="1"/>
      <c r="E810" s="1"/>
      <c r="F810" s="1"/>
    </row>
    <row r="811" spans="1:6" x14ac:dyDescent="0.25">
      <c r="A811" s="5"/>
      <c r="B811" s="1"/>
      <c r="C811" s="1"/>
      <c r="D811" s="1"/>
      <c r="E811" s="1"/>
      <c r="F811" s="1"/>
    </row>
    <row r="812" spans="1:6" x14ac:dyDescent="0.25">
      <c r="A812" s="5"/>
      <c r="B812" s="1"/>
      <c r="C812" s="1"/>
      <c r="D812" s="1"/>
      <c r="E812" s="1"/>
      <c r="F812" s="1"/>
    </row>
    <row r="813" spans="1:6" x14ac:dyDescent="0.25">
      <c r="A813" s="5"/>
      <c r="B813" s="1"/>
      <c r="C813" s="1"/>
      <c r="D813" s="1"/>
      <c r="E813" s="1"/>
      <c r="F813" s="1"/>
    </row>
    <row r="814" spans="1:6" x14ac:dyDescent="0.25">
      <c r="A814" s="5"/>
      <c r="B814" s="1"/>
      <c r="C814" s="1"/>
      <c r="D814" s="1"/>
      <c r="E814" s="1"/>
      <c r="F814" s="1"/>
    </row>
    <row r="815" spans="1:6" x14ac:dyDescent="0.25">
      <c r="A815" s="5"/>
      <c r="B815" s="1"/>
      <c r="C815" s="1"/>
      <c r="D815" s="1"/>
      <c r="E815" s="1"/>
      <c r="F815" s="1"/>
    </row>
    <row r="816" spans="1:6" x14ac:dyDescent="0.25">
      <c r="A816" s="5"/>
      <c r="B816" s="1"/>
      <c r="C816" s="1"/>
      <c r="D816" s="1"/>
      <c r="E816" s="1"/>
      <c r="F816" s="1"/>
    </row>
    <row r="817" spans="1:6" x14ac:dyDescent="0.25">
      <c r="A817" s="5"/>
      <c r="B817" s="1"/>
      <c r="C817" s="1"/>
      <c r="D817" s="1"/>
      <c r="E817" s="1"/>
      <c r="F817" s="1"/>
    </row>
    <row r="818" spans="1:6" x14ac:dyDescent="0.25">
      <c r="A818" s="5"/>
      <c r="B818" s="1"/>
      <c r="C818" s="1"/>
      <c r="D818" s="1"/>
      <c r="E818" s="1"/>
      <c r="F818" s="1"/>
    </row>
    <row r="819" spans="1:6" x14ac:dyDescent="0.25">
      <c r="A819" s="5"/>
      <c r="B819" s="1"/>
      <c r="C819" s="1"/>
      <c r="D819" s="1"/>
      <c r="E819" s="1"/>
      <c r="F819" s="1"/>
    </row>
    <row r="820" spans="1:6" x14ac:dyDescent="0.25">
      <c r="A820" s="5"/>
      <c r="B820" s="1"/>
      <c r="C820" s="1"/>
      <c r="D820" s="1"/>
      <c r="E820" s="1"/>
      <c r="F820" s="1"/>
    </row>
    <row r="821" spans="1:6" x14ac:dyDescent="0.25">
      <c r="A821" s="5"/>
      <c r="B821" s="1"/>
      <c r="C821" s="1"/>
      <c r="D821" s="1"/>
      <c r="E821" s="1"/>
      <c r="F821" s="1"/>
    </row>
    <row r="822" spans="1:6" x14ac:dyDescent="0.25">
      <c r="A822" s="5"/>
      <c r="B822" s="1"/>
      <c r="C822" s="1"/>
      <c r="D822" s="1"/>
      <c r="E822" s="1"/>
      <c r="F822" s="1"/>
    </row>
    <row r="823" spans="1:6" x14ac:dyDescent="0.25">
      <c r="A823" s="5"/>
      <c r="B823" s="1"/>
      <c r="C823" s="1"/>
      <c r="D823" s="1"/>
      <c r="E823" s="1"/>
      <c r="F823" s="1"/>
    </row>
    <row r="824" spans="1:6" x14ac:dyDescent="0.25">
      <c r="A824" s="5"/>
      <c r="B824" s="1"/>
      <c r="C824" s="1"/>
      <c r="D824" s="1"/>
      <c r="E824" s="1"/>
      <c r="F824" s="1"/>
    </row>
    <row r="825" spans="1:6" x14ac:dyDescent="0.25">
      <c r="A825" s="5"/>
      <c r="B825" s="1"/>
      <c r="C825" s="1"/>
      <c r="D825" s="1"/>
      <c r="E825" s="1"/>
      <c r="F825" s="1"/>
    </row>
    <row r="826" spans="1:6" x14ac:dyDescent="0.25">
      <c r="A826" s="5"/>
      <c r="B826" s="1"/>
      <c r="C826" s="1"/>
      <c r="D826" s="1"/>
      <c r="E826" s="1"/>
      <c r="F826" s="1"/>
    </row>
    <row r="827" spans="1:6" x14ac:dyDescent="0.25">
      <c r="A827" s="5"/>
      <c r="B827" s="1"/>
      <c r="C827" s="1"/>
      <c r="D827" s="1"/>
      <c r="E827" s="1"/>
      <c r="F827" s="1"/>
    </row>
    <row r="828" spans="1:6" x14ac:dyDescent="0.25">
      <c r="A828" s="5"/>
      <c r="B828" s="1"/>
      <c r="C828" s="1"/>
      <c r="D828" s="1"/>
      <c r="E828" s="1"/>
      <c r="F828" s="1"/>
    </row>
    <row r="829" spans="1:6" x14ac:dyDescent="0.25">
      <c r="A829" s="5"/>
      <c r="B829" s="1"/>
      <c r="C829" s="1"/>
      <c r="D829" s="1"/>
      <c r="E829" s="1"/>
      <c r="F829" s="1"/>
    </row>
    <row r="830" spans="1:6" x14ac:dyDescent="0.25">
      <c r="A830" s="5"/>
      <c r="B830" s="1"/>
      <c r="C830" s="1"/>
      <c r="D830" s="1"/>
      <c r="E830" s="1"/>
      <c r="F830" s="1"/>
    </row>
    <row r="831" spans="1:6" x14ac:dyDescent="0.25">
      <c r="A831" s="5"/>
      <c r="B831" s="1"/>
      <c r="C831" s="1"/>
      <c r="D831" s="1"/>
      <c r="E831" s="1"/>
      <c r="F831" s="1"/>
    </row>
    <row r="832" spans="1:6" x14ac:dyDescent="0.25">
      <c r="A832" s="5"/>
      <c r="B832" s="1"/>
      <c r="C832" s="1"/>
      <c r="D832" s="1"/>
      <c r="E832" s="1"/>
      <c r="F832" s="1"/>
    </row>
    <row r="833" spans="1:6" x14ac:dyDescent="0.25">
      <c r="A833" s="5"/>
      <c r="B833" s="1"/>
      <c r="C833" s="1"/>
      <c r="D833" s="1"/>
      <c r="E833" s="1"/>
      <c r="F833" s="1"/>
    </row>
    <row r="834" spans="1:6" x14ac:dyDescent="0.25">
      <c r="A834" s="5"/>
      <c r="B834" s="1"/>
      <c r="C834" s="1"/>
      <c r="D834" s="1"/>
      <c r="E834" s="1"/>
      <c r="F834" s="1"/>
    </row>
    <row r="835" spans="1:6" x14ac:dyDescent="0.25">
      <c r="A835" s="5"/>
      <c r="B835" s="1"/>
      <c r="C835" s="1"/>
      <c r="D835" s="1"/>
      <c r="E835" s="1"/>
      <c r="F835" s="1"/>
    </row>
    <row r="836" spans="1:6" x14ac:dyDescent="0.25">
      <c r="A836" s="5"/>
      <c r="B836" s="1"/>
      <c r="C836" s="1"/>
      <c r="D836" s="1"/>
      <c r="E836" s="1"/>
      <c r="F836" s="1"/>
    </row>
    <row r="837" spans="1:6" x14ac:dyDescent="0.25">
      <c r="A837" s="5"/>
      <c r="B837" s="1"/>
      <c r="C837" s="1"/>
      <c r="D837" s="1"/>
      <c r="E837" s="1"/>
      <c r="F837" s="1"/>
    </row>
    <row r="838" spans="1:6" x14ac:dyDescent="0.25">
      <c r="A838" s="5"/>
      <c r="B838" s="1"/>
      <c r="C838" s="1"/>
      <c r="D838" s="1"/>
      <c r="E838" s="1"/>
      <c r="F838" s="1"/>
    </row>
    <row r="839" spans="1:6" x14ac:dyDescent="0.25">
      <c r="A839" s="5"/>
      <c r="B839" s="1"/>
      <c r="C839" s="1"/>
      <c r="D839" s="1"/>
      <c r="E839" s="1"/>
      <c r="F839" s="1"/>
    </row>
    <row r="840" spans="1:6" x14ac:dyDescent="0.25">
      <c r="A840" s="5"/>
      <c r="B840" s="1"/>
      <c r="C840" s="1"/>
      <c r="D840" s="1"/>
      <c r="E840" s="1"/>
      <c r="F840" s="1"/>
    </row>
    <row r="841" spans="1:6" x14ac:dyDescent="0.25">
      <c r="A841" s="5"/>
      <c r="B841" s="1"/>
      <c r="C841" s="1"/>
      <c r="D841" s="1"/>
      <c r="E841" s="1"/>
      <c r="F841" s="1"/>
    </row>
    <row r="842" spans="1:6" x14ac:dyDescent="0.25">
      <c r="A842" s="5"/>
      <c r="B842" s="1"/>
      <c r="C842" s="1"/>
      <c r="D842" s="1"/>
      <c r="E842" s="1"/>
      <c r="F842" s="1"/>
    </row>
    <row r="843" spans="1:6" x14ac:dyDescent="0.25">
      <c r="A843" s="5"/>
      <c r="B843" s="1"/>
      <c r="C843" s="1"/>
      <c r="D843" s="1"/>
      <c r="E843" s="1"/>
      <c r="F843" s="1"/>
    </row>
    <row r="844" spans="1:6" x14ac:dyDescent="0.25">
      <c r="A844" s="5"/>
      <c r="B844" s="1"/>
      <c r="C844" s="1"/>
      <c r="D844" s="1"/>
      <c r="E844" s="1"/>
      <c r="F844" s="1"/>
    </row>
    <row r="845" spans="1:6" x14ac:dyDescent="0.25">
      <c r="A845" s="5"/>
      <c r="B845" s="1"/>
      <c r="C845" s="1"/>
      <c r="D845" s="1"/>
      <c r="E845" s="1"/>
      <c r="F845" s="1"/>
    </row>
    <row r="846" spans="1:6" x14ac:dyDescent="0.25">
      <c r="A846" s="5"/>
      <c r="B846" s="1"/>
      <c r="C846" s="1"/>
      <c r="D846" s="1"/>
      <c r="E846" s="1"/>
      <c r="F846" s="1"/>
    </row>
    <row r="847" spans="1:6" x14ac:dyDescent="0.25">
      <c r="A847" s="5"/>
      <c r="B847" s="1"/>
      <c r="C847" s="1"/>
      <c r="D847" s="1"/>
      <c r="E847" s="1"/>
      <c r="F847" s="1"/>
    </row>
    <row r="848" spans="1:6" x14ac:dyDescent="0.25">
      <c r="A848" s="5"/>
      <c r="B848" s="1"/>
      <c r="C848" s="1"/>
      <c r="D848" s="1"/>
      <c r="E848" s="1"/>
      <c r="F848" s="1"/>
    </row>
    <row r="849" spans="1:6" x14ac:dyDescent="0.25">
      <c r="A849" s="5"/>
      <c r="B849" s="1"/>
      <c r="C849" s="1"/>
      <c r="D849" s="1"/>
      <c r="E849" s="1"/>
      <c r="F849" s="1"/>
    </row>
    <row r="850" spans="1:6" x14ac:dyDescent="0.25">
      <c r="A850" s="5"/>
      <c r="B850" s="1"/>
      <c r="C850" s="1"/>
      <c r="D850" s="1"/>
      <c r="E850" s="1"/>
      <c r="F850" s="1"/>
    </row>
    <row r="851" spans="1:6" x14ac:dyDescent="0.25">
      <c r="A851" s="5"/>
      <c r="B851" s="1"/>
      <c r="C851" s="1"/>
      <c r="D851" s="1"/>
      <c r="E851" s="1"/>
      <c r="F851" s="1"/>
    </row>
    <row r="852" spans="1:6" x14ac:dyDescent="0.25">
      <c r="A852" s="5"/>
      <c r="B852" s="1"/>
      <c r="C852" s="1"/>
      <c r="D852" s="1"/>
      <c r="E852" s="1"/>
      <c r="F852" s="1"/>
    </row>
    <row r="853" spans="1:6" x14ac:dyDescent="0.25">
      <c r="A853" s="5"/>
      <c r="B853" s="1"/>
      <c r="C853" s="1"/>
      <c r="D853" s="1"/>
      <c r="E853" s="1"/>
      <c r="F853" s="1"/>
    </row>
    <row r="854" spans="1:6" x14ac:dyDescent="0.25">
      <c r="A854" s="5"/>
      <c r="B854" s="1"/>
      <c r="C854" s="1"/>
      <c r="D854" s="1"/>
      <c r="E854" s="1"/>
      <c r="F854" s="1"/>
    </row>
    <row r="855" spans="1:6" x14ac:dyDescent="0.25">
      <c r="A855" s="5"/>
      <c r="B855" s="1"/>
      <c r="C855" s="1"/>
      <c r="D855" s="1"/>
      <c r="E855" s="1"/>
      <c r="F855" s="1"/>
    </row>
    <row r="856" spans="1:6" x14ac:dyDescent="0.25">
      <c r="A856" s="5"/>
      <c r="B856" s="1"/>
      <c r="C856" s="1"/>
      <c r="D856" s="1"/>
      <c r="E856" s="1"/>
      <c r="F856" s="1"/>
    </row>
    <row r="857" spans="1:6" x14ac:dyDescent="0.25">
      <c r="A857" s="5"/>
      <c r="B857" s="1"/>
      <c r="C857" s="1"/>
      <c r="D857" s="1"/>
      <c r="E857" s="1"/>
      <c r="F857" s="1"/>
    </row>
    <row r="858" spans="1:6" x14ac:dyDescent="0.25">
      <c r="A858" s="5"/>
      <c r="B858" s="1"/>
      <c r="C858" s="1"/>
      <c r="D858" s="1"/>
      <c r="E858" s="1"/>
      <c r="F858" s="1"/>
    </row>
    <row r="859" spans="1:6" x14ac:dyDescent="0.25">
      <c r="A859" s="5"/>
      <c r="B859" s="1"/>
      <c r="C859" s="1"/>
      <c r="D859" s="1"/>
      <c r="E859" s="1"/>
      <c r="F859" s="1"/>
    </row>
    <row r="860" spans="1:6" x14ac:dyDescent="0.25">
      <c r="A860" s="5"/>
      <c r="B860" s="1"/>
      <c r="C860" s="1"/>
      <c r="D860" s="1"/>
      <c r="E860" s="1"/>
      <c r="F860" s="1"/>
    </row>
    <row r="861" spans="1:6" x14ac:dyDescent="0.25">
      <c r="A861" s="5"/>
      <c r="B861" s="1"/>
      <c r="C861" s="1"/>
      <c r="D861" s="1"/>
      <c r="E861" s="1"/>
      <c r="F861" s="1"/>
    </row>
    <row r="862" spans="1:6" x14ac:dyDescent="0.25">
      <c r="A862" s="5"/>
      <c r="B862" s="1"/>
      <c r="C862" s="1"/>
      <c r="D862" s="1"/>
      <c r="E862" s="1"/>
      <c r="F862" s="1"/>
    </row>
    <row r="863" spans="1:6" x14ac:dyDescent="0.25">
      <c r="A863" s="5"/>
      <c r="B863" s="1"/>
      <c r="C863" s="1"/>
      <c r="D863" s="1"/>
      <c r="E863" s="1"/>
      <c r="F863" s="1"/>
    </row>
    <row r="864" spans="1:6" x14ac:dyDescent="0.25">
      <c r="A864" s="5"/>
      <c r="B864" s="1"/>
      <c r="C864" s="1"/>
      <c r="D864" s="1"/>
      <c r="E864" s="1"/>
      <c r="F864" s="1"/>
    </row>
    <row r="865" spans="1:6" x14ac:dyDescent="0.25">
      <c r="A865" s="5"/>
      <c r="B865" s="1"/>
      <c r="C865" s="1"/>
      <c r="D865" s="1"/>
      <c r="E865" s="1"/>
      <c r="F865" s="1"/>
    </row>
    <row r="866" spans="1:6" x14ac:dyDescent="0.25">
      <c r="A866" s="5"/>
      <c r="B866" s="1"/>
      <c r="C866" s="1"/>
      <c r="D866" s="1"/>
      <c r="E866" s="1"/>
      <c r="F866" s="1"/>
    </row>
    <row r="867" spans="1:6" x14ac:dyDescent="0.25">
      <c r="A867" s="5"/>
      <c r="B867" s="1"/>
      <c r="C867" s="1"/>
      <c r="D867" s="1"/>
      <c r="E867" s="1"/>
      <c r="F867" s="1"/>
    </row>
    <row r="868" spans="1:6" x14ac:dyDescent="0.25">
      <c r="A868" s="5"/>
      <c r="B868" s="1"/>
      <c r="C868" s="1"/>
      <c r="D868" s="1"/>
      <c r="E868" s="1"/>
      <c r="F868" s="1"/>
    </row>
    <row r="869" spans="1:6" x14ac:dyDescent="0.25">
      <c r="A869" s="5"/>
      <c r="B869" s="1"/>
      <c r="C869" s="1"/>
      <c r="D869" s="1"/>
      <c r="E869" s="1"/>
      <c r="F869" s="1"/>
    </row>
    <row r="870" spans="1:6" x14ac:dyDescent="0.25">
      <c r="A870" s="5"/>
      <c r="B870" s="1"/>
      <c r="C870" s="1"/>
      <c r="D870" s="1"/>
      <c r="E870" s="1"/>
      <c r="F870" s="1"/>
    </row>
    <row r="871" spans="1:6" x14ac:dyDescent="0.25">
      <c r="A871" s="5"/>
      <c r="B871" s="1"/>
      <c r="C871" s="1"/>
      <c r="D871" s="1"/>
      <c r="E871" s="1"/>
      <c r="F871" s="1"/>
    </row>
    <row r="872" spans="1:6" x14ac:dyDescent="0.25">
      <c r="A872" s="5"/>
      <c r="B872" s="1"/>
      <c r="C872" s="1"/>
      <c r="D872" s="1"/>
      <c r="E872" s="1"/>
      <c r="F872" s="1"/>
    </row>
    <row r="873" spans="1:6" x14ac:dyDescent="0.25">
      <c r="A873" s="5"/>
      <c r="B873" s="1"/>
      <c r="C873" s="1"/>
      <c r="D873" s="1"/>
      <c r="E873" s="1"/>
      <c r="F873" s="1"/>
    </row>
    <row r="874" spans="1:6" x14ac:dyDescent="0.25">
      <c r="A874" s="5"/>
      <c r="B874" s="1"/>
      <c r="C874" s="1"/>
      <c r="D874" s="1"/>
      <c r="E874" s="1"/>
      <c r="F874" s="1"/>
    </row>
    <row r="875" spans="1:6" x14ac:dyDescent="0.25">
      <c r="A875" s="5"/>
      <c r="B875" s="1"/>
      <c r="C875" s="1"/>
      <c r="D875" s="1"/>
      <c r="E875" s="1"/>
      <c r="F875" s="1"/>
    </row>
    <row r="876" spans="1:6" x14ac:dyDescent="0.25">
      <c r="A876" s="5"/>
      <c r="B876" s="1"/>
      <c r="C876" s="1"/>
      <c r="D876" s="1"/>
      <c r="E876" s="1"/>
      <c r="F876" s="1"/>
    </row>
    <row r="877" spans="1:6" x14ac:dyDescent="0.25">
      <c r="A877" s="5"/>
      <c r="B877" s="1"/>
      <c r="C877" s="1"/>
      <c r="D877" s="1"/>
      <c r="E877" s="1"/>
      <c r="F877" s="1"/>
    </row>
    <row r="878" spans="1:6" x14ac:dyDescent="0.25">
      <c r="A878" s="5"/>
      <c r="B878" s="1"/>
      <c r="C878" s="1"/>
      <c r="D878" s="1"/>
      <c r="E878" s="1"/>
      <c r="F878" s="1"/>
    </row>
    <row r="879" spans="1:6" x14ac:dyDescent="0.25">
      <c r="A879" s="5"/>
      <c r="B879" s="1"/>
      <c r="C879" s="1"/>
      <c r="D879" s="1"/>
      <c r="E879" s="1"/>
      <c r="F879" s="1"/>
    </row>
    <row r="880" spans="1:6" x14ac:dyDescent="0.25">
      <c r="A880" s="5"/>
      <c r="B880" s="1"/>
      <c r="C880" s="1"/>
      <c r="D880" s="1"/>
      <c r="E880" s="1"/>
      <c r="F880" s="1"/>
    </row>
    <row r="881" spans="1:6" x14ac:dyDescent="0.25">
      <c r="A881" s="5"/>
      <c r="B881" s="1"/>
      <c r="C881" s="1"/>
      <c r="D881" s="1"/>
      <c r="E881" s="1"/>
      <c r="F881" s="1"/>
    </row>
    <row r="882" spans="1:6" x14ac:dyDescent="0.25">
      <c r="A882" s="5"/>
      <c r="B882" s="1"/>
      <c r="C882" s="1"/>
      <c r="D882" s="1"/>
      <c r="E882" s="1"/>
      <c r="F882" s="1"/>
    </row>
    <row r="883" spans="1:6" x14ac:dyDescent="0.25">
      <c r="A883" s="5"/>
      <c r="B883" s="1"/>
      <c r="C883" s="1"/>
      <c r="D883" s="1"/>
      <c r="E883" s="1"/>
      <c r="F883" s="1"/>
    </row>
    <row r="884" spans="1:6" x14ac:dyDescent="0.25">
      <c r="A884" s="5"/>
      <c r="B884" s="1"/>
      <c r="C884" s="1"/>
      <c r="D884" s="1"/>
      <c r="E884" s="1"/>
      <c r="F884" s="1"/>
    </row>
    <row r="885" spans="1:6" x14ac:dyDescent="0.25">
      <c r="A885" s="5"/>
      <c r="B885" s="1"/>
      <c r="C885" s="1"/>
      <c r="D885" s="1"/>
      <c r="E885" s="1"/>
      <c r="F885" s="1"/>
    </row>
    <row r="886" spans="1:6" x14ac:dyDescent="0.25">
      <c r="A886" s="5"/>
      <c r="B886" s="1"/>
      <c r="C886" s="1"/>
      <c r="D886" s="1"/>
      <c r="E886" s="1"/>
      <c r="F886" s="1"/>
    </row>
    <row r="887" spans="1:6" x14ac:dyDescent="0.25">
      <c r="A887" s="5"/>
      <c r="B887" s="1"/>
      <c r="C887" s="1"/>
      <c r="D887" s="1"/>
      <c r="E887" s="1"/>
      <c r="F887" s="1"/>
    </row>
    <row r="888" spans="1:6" x14ac:dyDescent="0.25">
      <c r="A888" s="5"/>
      <c r="B888" s="1"/>
      <c r="C888" s="1"/>
      <c r="D888" s="1"/>
      <c r="E888" s="1"/>
      <c r="F888" s="1"/>
    </row>
    <row r="889" spans="1:6" x14ac:dyDescent="0.25">
      <c r="A889" s="5"/>
      <c r="B889" s="1"/>
      <c r="C889" s="1"/>
      <c r="D889" s="1"/>
      <c r="E889" s="1"/>
      <c r="F889" s="1"/>
    </row>
    <row r="890" spans="1:6" x14ac:dyDescent="0.25">
      <c r="A890" s="5"/>
      <c r="B890" s="1"/>
      <c r="C890" s="1"/>
      <c r="D890" s="1"/>
      <c r="E890" s="1"/>
      <c r="F890" s="1"/>
    </row>
    <row r="891" spans="1:6" x14ac:dyDescent="0.25">
      <c r="A891" s="5"/>
      <c r="B891" s="1"/>
      <c r="C891" s="1"/>
      <c r="D891" s="1"/>
      <c r="E891" s="1"/>
      <c r="F891" s="1"/>
    </row>
    <row r="892" spans="1:6" x14ac:dyDescent="0.25">
      <c r="A892" s="5"/>
      <c r="B892" s="1"/>
      <c r="C892" s="1"/>
      <c r="D892" s="1"/>
      <c r="E892" s="1"/>
      <c r="F892" s="1"/>
    </row>
    <row r="893" spans="1:6" x14ac:dyDescent="0.25">
      <c r="A893" s="5"/>
      <c r="B893" s="1"/>
      <c r="C893" s="1"/>
      <c r="D893" s="1"/>
      <c r="E893" s="1"/>
      <c r="F893" s="1"/>
    </row>
    <row r="894" spans="1:6" x14ac:dyDescent="0.25">
      <c r="A894" s="5"/>
      <c r="B894" s="1"/>
      <c r="C894" s="1"/>
      <c r="D894" s="1"/>
      <c r="E894" s="1"/>
      <c r="F894" s="1"/>
    </row>
    <row r="895" spans="1:6" x14ac:dyDescent="0.25">
      <c r="A895" s="5"/>
      <c r="B895" s="1"/>
      <c r="C895" s="1"/>
      <c r="D895" s="1"/>
      <c r="E895" s="1"/>
      <c r="F895" s="1"/>
    </row>
    <row r="896" spans="1:6" x14ac:dyDescent="0.25">
      <c r="A896" s="5"/>
      <c r="B896" s="1"/>
      <c r="C896" s="1"/>
      <c r="D896" s="1"/>
      <c r="E896" s="1"/>
      <c r="F896" s="1"/>
    </row>
    <row r="897" spans="1:6" x14ac:dyDescent="0.25">
      <c r="A897" s="5"/>
      <c r="B897" s="1"/>
      <c r="C897" s="1"/>
      <c r="D897" s="1"/>
      <c r="E897" s="1"/>
      <c r="F897" s="1"/>
    </row>
    <row r="898" spans="1:6" x14ac:dyDescent="0.25">
      <c r="A898" s="5"/>
      <c r="B898" s="1"/>
      <c r="C898" s="1"/>
      <c r="D898" s="1"/>
      <c r="E898" s="1"/>
      <c r="F898" s="1"/>
    </row>
    <row r="899" spans="1:6" x14ac:dyDescent="0.25">
      <c r="A899" s="5"/>
      <c r="B899" s="1"/>
      <c r="C899" s="1"/>
      <c r="D899" s="1"/>
      <c r="E899" s="1"/>
      <c r="F899" s="1"/>
    </row>
    <row r="900" spans="1:6" x14ac:dyDescent="0.25">
      <c r="A900" s="5"/>
      <c r="B900" s="1"/>
      <c r="C900" s="1"/>
      <c r="D900" s="1"/>
      <c r="E900" s="1"/>
      <c r="F900" s="1"/>
    </row>
    <row r="901" spans="1:6" x14ac:dyDescent="0.25">
      <c r="A901" s="5"/>
      <c r="B901" s="1"/>
      <c r="C901" s="1"/>
      <c r="D901" s="1"/>
      <c r="E901" s="1"/>
      <c r="F901" s="1"/>
    </row>
    <row r="902" spans="1:6" x14ac:dyDescent="0.25">
      <c r="A902" s="5"/>
      <c r="B902" s="1"/>
      <c r="C902" s="1"/>
      <c r="D902" s="1"/>
      <c r="E902" s="1"/>
      <c r="F902" s="1"/>
    </row>
    <row r="903" spans="1:6" x14ac:dyDescent="0.25">
      <c r="A903" s="5"/>
      <c r="B903" s="1"/>
      <c r="C903" s="1"/>
      <c r="D903" s="1"/>
      <c r="E903" s="1"/>
      <c r="F903" s="1"/>
    </row>
    <row r="904" spans="1:6" x14ac:dyDescent="0.25">
      <c r="A904" s="5"/>
      <c r="B904" s="1"/>
      <c r="C904" s="1"/>
      <c r="D904" s="1"/>
      <c r="E904" s="1"/>
      <c r="F904" s="1"/>
    </row>
    <row r="905" spans="1:6" x14ac:dyDescent="0.25">
      <c r="A905" s="5"/>
      <c r="B905" s="1"/>
      <c r="C905" s="1"/>
      <c r="D905" s="1"/>
      <c r="E905" s="1"/>
      <c r="F905" s="1"/>
    </row>
    <row r="906" spans="1:6" x14ac:dyDescent="0.25">
      <c r="A906" s="5"/>
      <c r="B906" s="1"/>
      <c r="C906" s="1"/>
      <c r="D906" s="1"/>
      <c r="E906" s="1"/>
      <c r="F906" s="1"/>
    </row>
    <row r="907" spans="1:6" x14ac:dyDescent="0.25">
      <c r="A907" s="5"/>
      <c r="B907" s="1"/>
      <c r="C907" s="1"/>
      <c r="D907" s="1"/>
      <c r="E907" s="1"/>
      <c r="F907" s="1"/>
    </row>
    <row r="908" spans="1:6" x14ac:dyDescent="0.25">
      <c r="A908" s="5"/>
      <c r="B908" s="1"/>
      <c r="C908" s="1"/>
      <c r="D908" s="1"/>
      <c r="E908" s="1"/>
      <c r="F908" s="1"/>
    </row>
    <row r="909" spans="1:6" x14ac:dyDescent="0.25">
      <c r="A909" s="5"/>
      <c r="B909" s="1"/>
      <c r="C909" s="1"/>
      <c r="D909" s="1"/>
      <c r="E909" s="1"/>
      <c r="F909" s="1"/>
    </row>
    <row r="910" spans="1:6" x14ac:dyDescent="0.25">
      <c r="A910" s="5"/>
      <c r="B910" s="1"/>
      <c r="C910" s="1"/>
      <c r="D910" s="1"/>
      <c r="E910" s="1"/>
      <c r="F910" s="1"/>
    </row>
    <row r="911" spans="1:6" x14ac:dyDescent="0.25">
      <c r="A911" s="5"/>
      <c r="B911" s="1"/>
      <c r="C911" s="1"/>
      <c r="D911" s="1"/>
      <c r="E911" s="1"/>
      <c r="F911" s="1"/>
    </row>
    <row r="912" spans="1:6" x14ac:dyDescent="0.25">
      <c r="A912" s="5"/>
      <c r="B912" s="1"/>
      <c r="C912" s="1"/>
      <c r="D912" s="1"/>
      <c r="E912" s="1"/>
      <c r="F912" s="1"/>
    </row>
    <row r="913" spans="1:6" x14ac:dyDescent="0.25">
      <c r="A913" s="5"/>
      <c r="B913" s="1"/>
      <c r="C913" s="1"/>
      <c r="D913" s="1"/>
      <c r="E913" s="1"/>
      <c r="F913" s="1"/>
    </row>
    <row r="914" spans="1:6" x14ac:dyDescent="0.25">
      <c r="A914" s="5"/>
      <c r="B914" s="1"/>
      <c r="C914" s="1"/>
      <c r="D914" s="1"/>
      <c r="E914" s="1"/>
      <c r="F914" s="1"/>
    </row>
    <row r="915" spans="1:6" x14ac:dyDescent="0.25">
      <c r="A915" s="5"/>
      <c r="B915" s="1"/>
      <c r="C915" s="1"/>
      <c r="D915" s="1"/>
      <c r="E915" s="1"/>
      <c r="F915" s="1"/>
    </row>
    <row r="916" spans="1:6" x14ac:dyDescent="0.25">
      <c r="A916" s="5"/>
      <c r="B916" s="1"/>
      <c r="C916" s="1"/>
      <c r="D916" s="1"/>
      <c r="E916" s="1"/>
      <c r="F916" s="1"/>
    </row>
    <row r="917" spans="1:6" x14ac:dyDescent="0.25">
      <c r="A917" s="5"/>
      <c r="B917" s="1"/>
      <c r="C917" s="1"/>
      <c r="D917" s="1"/>
      <c r="E917" s="1"/>
      <c r="F917" s="1"/>
    </row>
    <row r="918" spans="1:6" x14ac:dyDescent="0.25">
      <c r="A918" s="5"/>
      <c r="B918" s="1"/>
      <c r="C918" s="1"/>
      <c r="D918" s="1"/>
      <c r="E918" s="1"/>
      <c r="F918" s="1"/>
    </row>
    <row r="919" spans="1:6" x14ac:dyDescent="0.25">
      <c r="A919" s="5"/>
      <c r="B919" s="1"/>
      <c r="C919" s="1"/>
      <c r="D919" s="1"/>
      <c r="E919" s="1"/>
      <c r="F919" s="1"/>
    </row>
    <row r="920" spans="1:6" x14ac:dyDescent="0.25">
      <c r="A920" s="5"/>
      <c r="B920" s="1"/>
      <c r="C920" s="1"/>
      <c r="D920" s="1"/>
      <c r="E920" s="1"/>
      <c r="F920" s="1"/>
    </row>
    <row r="921" spans="1:6" x14ac:dyDescent="0.25">
      <c r="A921" s="5"/>
      <c r="B921" s="1"/>
      <c r="C921" s="1"/>
      <c r="D921" s="1"/>
      <c r="E921" s="1"/>
      <c r="F921" s="1"/>
    </row>
    <row r="922" spans="1:6" x14ac:dyDescent="0.25">
      <c r="A922" s="5"/>
      <c r="B922" s="1"/>
      <c r="C922" s="1"/>
      <c r="D922" s="1"/>
      <c r="E922" s="1"/>
      <c r="F922" s="1"/>
    </row>
    <row r="923" spans="1:6" x14ac:dyDescent="0.25">
      <c r="A923" s="5"/>
      <c r="B923" s="1"/>
      <c r="C923" s="1"/>
      <c r="D923" s="1"/>
      <c r="E923" s="1"/>
      <c r="F923" s="1"/>
    </row>
    <row r="924" spans="1:6" x14ac:dyDescent="0.25">
      <c r="A924" s="5"/>
      <c r="B924" s="1"/>
      <c r="C924" s="1"/>
      <c r="D924" s="1"/>
      <c r="E924" s="1"/>
      <c r="F924" s="1"/>
    </row>
    <row r="925" spans="1:6" x14ac:dyDescent="0.25">
      <c r="A925" s="5"/>
      <c r="B925" s="1"/>
      <c r="C925" s="1"/>
      <c r="D925" s="1"/>
      <c r="E925" s="1"/>
      <c r="F925" s="1"/>
    </row>
    <row r="926" spans="1:6" x14ac:dyDescent="0.25">
      <c r="A926" s="5"/>
      <c r="B926" s="1"/>
      <c r="C926" s="1"/>
      <c r="D926" s="1"/>
      <c r="E926" s="1"/>
      <c r="F926" s="1"/>
    </row>
    <row r="927" spans="1:6" x14ac:dyDescent="0.25">
      <c r="A927" s="5"/>
      <c r="B927" s="1"/>
      <c r="C927" s="1"/>
      <c r="D927" s="1"/>
      <c r="E927" s="1"/>
      <c r="F927" s="1"/>
    </row>
    <row r="928" spans="1:6" x14ac:dyDescent="0.25">
      <c r="A928" s="5"/>
      <c r="B928" s="1"/>
      <c r="C928" s="1"/>
      <c r="D928" s="1"/>
      <c r="E928" s="1"/>
      <c r="F928" s="1"/>
    </row>
    <row r="929" spans="1:6" x14ac:dyDescent="0.25">
      <c r="A929" s="5"/>
      <c r="B929" s="1"/>
      <c r="C929" s="1"/>
      <c r="D929" s="1"/>
      <c r="E929" s="1"/>
      <c r="F929" s="1"/>
    </row>
    <row r="930" spans="1:6" x14ac:dyDescent="0.25">
      <c r="A930" s="5"/>
      <c r="B930" s="1"/>
      <c r="C930" s="1"/>
      <c r="D930" s="1"/>
      <c r="E930" s="1"/>
      <c r="F930" s="1"/>
    </row>
    <row r="931" spans="1:6" x14ac:dyDescent="0.25">
      <c r="A931" s="5"/>
      <c r="B931" s="1"/>
      <c r="C931" s="1"/>
      <c r="D931" s="1"/>
      <c r="E931" s="1"/>
      <c r="F931" s="1"/>
    </row>
    <row r="932" spans="1:6" x14ac:dyDescent="0.25">
      <c r="A932" s="5"/>
      <c r="B932" s="1"/>
      <c r="C932" s="1"/>
      <c r="D932" s="1"/>
      <c r="E932" s="1"/>
      <c r="F932" s="1"/>
    </row>
    <row r="933" spans="1:6" x14ac:dyDescent="0.25">
      <c r="A933" s="5"/>
      <c r="B933" s="1"/>
      <c r="C933" s="1"/>
      <c r="D933" s="1"/>
      <c r="E933" s="1"/>
      <c r="F933" s="1"/>
    </row>
    <row r="934" spans="1:6" x14ac:dyDescent="0.25">
      <c r="A934" s="5"/>
      <c r="B934" s="1"/>
      <c r="C934" s="1"/>
      <c r="D934" s="1"/>
      <c r="E934" s="1"/>
      <c r="F934" s="1"/>
    </row>
    <row r="935" spans="1:6" x14ac:dyDescent="0.25">
      <c r="A935" s="5"/>
      <c r="B935" s="1"/>
      <c r="C935" s="1"/>
      <c r="D935" s="1"/>
      <c r="E935" s="1"/>
      <c r="F935" s="1"/>
    </row>
    <row r="936" spans="1:6" x14ac:dyDescent="0.25">
      <c r="A936" s="5"/>
      <c r="B936" s="1"/>
      <c r="C936" s="1"/>
      <c r="D936" s="1"/>
      <c r="E936" s="1"/>
      <c r="F936" s="1"/>
    </row>
    <row r="937" spans="1:6" x14ac:dyDescent="0.25">
      <c r="A937" s="5"/>
      <c r="B937" s="1"/>
      <c r="C937" s="1"/>
      <c r="D937" s="1"/>
      <c r="E937" s="1"/>
      <c r="F937" s="1"/>
    </row>
    <row r="938" spans="1:6" x14ac:dyDescent="0.25">
      <c r="A938" s="5"/>
      <c r="B938" s="1"/>
      <c r="C938" s="1"/>
      <c r="D938" s="1"/>
      <c r="E938" s="1"/>
      <c r="F938" s="1"/>
    </row>
    <row r="939" spans="1:6" x14ac:dyDescent="0.25">
      <c r="A939" s="5"/>
      <c r="B939" s="1"/>
      <c r="C939" s="1"/>
      <c r="D939" s="1"/>
      <c r="E939" s="1"/>
      <c r="F939" s="1"/>
    </row>
    <row r="940" spans="1:6" x14ac:dyDescent="0.25">
      <c r="A940" s="5"/>
      <c r="B940" s="1"/>
      <c r="C940" s="1"/>
      <c r="D940" s="1"/>
      <c r="E940" s="1"/>
      <c r="F940" s="1"/>
    </row>
    <row r="941" spans="1:6" x14ac:dyDescent="0.25">
      <c r="A941" s="5"/>
      <c r="B941" s="1"/>
      <c r="C941" s="1"/>
      <c r="D941" s="1"/>
      <c r="E941" s="1"/>
      <c r="F941" s="1"/>
    </row>
    <row r="942" spans="1:6" x14ac:dyDescent="0.25">
      <c r="A942" s="5"/>
      <c r="B942" s="1"/>
      <c r="C942" s="1"/>
      <c r="D942" s="1"/>
      <c r="E942" s="1"/>
      <c r="F942" s="1"/>
    </row>
    <row r="943" spans="1:6" x14ac:dyDescent="0.25">
      <c r="A943" s="5"/>
      <c r="B943" s="1"/>
      <c r="C943" s="1"/>
      <c r="D943" s="1"/>
      <c r="E943" s="1"/>
      <c r="F943" s="1"/>
    </row>
    <row r="944" spans="1:6" x14ac:dyDescent="0.25">
      <c r="A944" s="5"/>
      <c r="B944" s="1"/>
      <c r="C944" s="1"/>
      <c r="D944" s="1"/>
      <c r="E944" s="1"/>
      <c r="F944" s="1"/>
    </row>
    <row r="945" spans="1:6" x14ac:dyDescent="0.25">
      <c r="A945" s="5"/>
      <c r="B945" s="1"/>
      <c r="C945" s="1"/>
      <c r="D945" s="1"/>
      <c r="E945" s="1"/>
      <c r="F945" s="1"/>
    </row>
    <row r="946" spans="1:6" x14ac:dyDescent="0.25">
      <c r="A946" s="5"/>
      <c r="B946" s="1"/>
      <c r="C946" s="1"/>
      <c r="D946" s="1"/>
      <c r="E946" s="1"/>
      <c r="F946" s="1"/>
    </row>
    <row r="947" spans="1:6" x14ac:dyDescent="0.25">
      <c r="A947" s="5"/>
      <c r="B947" s="1"/>
      <c r="C947" s="1"/>
      <c r="D947" s="1"/>
      <c r="E947" s="1"/>
      <c r="F947" s="1"/>
    </row>
    <row r="948" spans="1:6" x14ac:dyDescent="0.25">
      <c r="A948" s="5"/>
      <c r="B948" s="1"/>
      <c r="C948" s="1"/>
      <c r="D948" s="1"/>
      <c r="E948" s="1"/>
      <c r="F948" s="1"/>
    </row>
    <row r="949" spans="1:6" x14ac:dyDescent="0.25">
      <c r="A949" s="5"/>
      <c r="B949" s="1"/>
      <c r="C949" s="1"/>
      <c r="D949" s="1"/>
      <c r="E949" s="1"/>
      <c r="F949" s="1"/>
    </row>
    <row r="950" spans="1:6" x14ac:dyDescent="0.25">
      <c r="A950" s="5"/>
      <c r="B950" s="1"/>
      <c r="C950" s="1"/>
      <c r="D950" s="1"/>
      <c r="E950" s="1"/>
      <c r="F950" s="1"/>
    </row>
    <row r="951" spans="1:6" x14ac:dyDescent="0.25">
      <c r="A951" s="5"/>
      <c r="B951" s="1"/>
      <c r="C951" s="1"/>
      <c r="D951" s="1"/>
      <c r="E951" s="1"/>
      <c r="F951" s="1"/>
    </row>
    <row r="952" spans="1:6" x14ac:dyDescent="0.25">
      <c r="A952" s="5"/>
      <c r="B952" s="1"/>
      <c r="C952" s="1"/>
      <c r="D952" s="1"/>
      <c r="E952" s="1"/>
      <c r="F952" s="1"/>
    </row>
    <row r="953" spans="1:6" x14ac:dyDescent="0.25">
      <c r="A953" s="5"/>
      <c r="B953" s="1"/>
      <c r="C953" s="1"/>
      <c r="D953" s="1"/>
      <c r="E953" s="1"/>
      <c r="F953" s="1"/>
    </row>
    <row r="954" spans="1:6" x14ac:dyDescent="0.25">
      <c r="A954" s="5"/>
      <c r="B954" s="1"/>
      <c r="C954" s="1"/>
      <c r="D954" s="1"/>
      <c r="E954" s="1"/>
      <c r="F954" s="1"/>
    </row>
    <row r="955" spans="1:6" x14ac:dyDescent="0.25">
      <c r="A955" s="5"/>
      <c r="B955" s="1"/>
      <c r="C955" s="1"/>
      <c r="D955" s="1"/>
      <c r="E955" s="1"/>
      <c r="F955" s="1"/>
    </row>
    <row r="956" spans="1:6" x14ac:dyDescent="0.25">
      <c r="A956" s="5"/>
      <c r="B956" s="1"/>
      <c r="C956" s="1"/>
      <c r="D956" s="1"/>
      <c r="E956" s="1"/>
      <c r="F956" s="1"/>
    </row>
    <row r="957" spans="1:6" x14ac:dyDescent="0.25">
      <c r="A957" s="5"/>
      <c r="B957" s="1"/>
      <c r="C957" s="1"/>
      <c r="D957" s="1"/>
      <c r="E957" s="1"/>
      <c r="F957" s="1"/>
    </row>
    <row r="958" spans="1:6" x14ac:dyDescent="0.25">
      <c r="A958" s="5"/>
      <c r="B958" s="1"/>
      <c r="C958" s="1"/>
      <c r="D958" s="1"/>
      <c r="E958" s="1"/>
      <c r="F958" s="1"/>
    </row>
    <row r="959" spans="1:6" x14ac:dyDescent="0.25">
      <c r="A959" s="5"/>
      <c r="B959" s="1"/>
      <c r="C959" s="1"/>
      <c r="D959" s="1"/>
      <c r="E959" s="1"/>
      <c r="F959" s="1"/>
    </row>
    <row r="960" spans="1:6" x14ac:dyDescent="0.25">
      <c r="A960" s="5"/>
      <c r="B960" s="1"/>
      <c r="C960" s="1"/>
      <c r="D960" s="1"/>
      <c r="E960" s="1"/>
      <c r="F960" s="1"/>
    </row>
    <row r="961" spans="1:6" x14ac:dyDescent="0.25">
      <c r="A961" s="5"/>
      <c r="B961" s="1"/>
      <c r="C961" s="1"/>
      <c r="D961" s="1"/>
      <c r="E961" s="1"/>
      <c r="F961" s="1"/>
    </row>
    <row r="962" spans="1:6" x14ac:dyDescent="0.25">
      <c r="A962" s="5"/>
      <c r="B962" s="1"/>
      <c r="C962" s="1"/>
      <c r="D962" s="1"/>
      <c r="E962" s="1"/>
      <c r="F962" s="1"/>
    </row>
    <row r="963" spans="1:6" x14ac:dyDescent="0.25">
      <c r="A963" s="5"/>
      <c r="B963" s="1"/>
      <c r="C963" s="1"/>
      <c r="D963" s="1"/>
      <c r="E963" s="1"/>
      <c r="F963" s="1"/>
    </row>
    <row r="964" spans="1:6" x14ac:dyDescent="0.25">
      <c r="A964" s="5"/>
      <c r="B964" s="1"/>
      <c r="C964" s="1"/>
      <c r="D964" s="1"/>
      <c r="E964" s="1"/>
      <c r="F964" s="1"/>
    </row>
    <row r="965" spans="1:6" x14ac:dyDescent="0.25">
      <c r="A965" s="5"/>
      <c r="B965" s="1"/>
      <c r="C965" s="1"/>
      <c r="D965" s="1"/>
      <c r="E965" s="1"/>
      <c r="F965" s="1"/>
    </row>
    <row r="966" spans="1:6" x14ac:dyDescent="0.25">
      <c r="A966" s="5"/>
      <c r="B966" s="1"/>
      <c r="C966" s="1"/>
      <c r="D966" s="1"/>
      <c r="E966" s="1"/>
      <c r="F966" s="1"/>
    </row>
    <row r="967" spans="1:6" x14ac:dyDescent="0.25">
      <c r="A967" s="5"/>
      <c r="B967" s="1"/>
      <c r="C967" s="1"/>
      <c r="D967" s="1"/>
      <c r="E967" s="1"/>
      <c r="F967" s="1"/>
    </row>
    <row r="968" spans="1:6" x14ac:dyDescent="0.25">
      <c r="A968" s="5"/>
      <c r="B968" s="1"/>
      <c r="C968" s="1"/>
      <c r="D968" s="1"/>
      <c r="E968" s="1"/>
      <c r="F968" s="1"/>
    </row>
    <row r="969" spans="1:6" x14ac:dyDescent="0.25">
      <c r="A969" s="5"/>
      <c r="B969" s="1"/>
      <c r="C969" s="1"/>
      <c r="D969" s="1"/>
      <c r="E969" s="1"/>
      <c r="F969" s="1"/>
    </row>
    <row r="970" spans="1:6" x14ac:dyDescent="0.25">
      <c r="A970" s="5"/>
      <c r="B970" s="1"/>
      <c r="C970" s="1"/>
      <c r="D970" s="1"/>
      <c r="E970" s="1"/>
      <c r="F970" s="1"/>
    </row>
    <row r="971" spans="1:6" x14ac:dyDescent="0.25">
      <c r="A971" s="5"/>
      <c r="B971" s="1"/>
      <c r="C971" s="1"/>
      <c r="D971" s="1"/>
      <c r="E971" s="1"/>
      <c r="F971" s="1"/>
    </row>
    <row r="972" spans="1:6" x14ac:dyDescent="0.25">
      <c r="A972" s="5"/>
      <c r="B972" s="1"/>
      <c r="C972" s="1"/>
      <c r="D972" s="1"/>
      <c r="E972" s="1"/>
      <c r="F972" s="1"/>
    </row>
    <row r="973" spans="1:6" x14ac:dyDescent="0.25">
      <c r="A973" s="5"/>
      <c r="B973" s="1"/>
      <c r="C973" s="1"/>
      <c r="D973" s="1"/>
      <c r="E973" s="1"/>
      <c r="F973" s="1"/>
    </row>
    <row r="974" spans="1:6" x14ac:dyDescent="0.25">
      <c r="A974" s="5"/>
      <c r="B974" s="1"/>
      <c r="C974" s="1"/>
      <c r="D974" s="1"/>
      <c r="E974" s="1"/>
      <c r="F974" s="1"/>
    </row>
    <row r="975" spans="1:6" x14ac:dyDescent="0.25">
      <c r="A975" s="5"/>
      <c r="B975" s="1"/>
      <c r="C975" s="1"/>
      <c r="D975" s="1"/>
      <c r="E975" s="1"/>
      <c r="F975" s="1"/>
    </row>
    <row r="976" spans="1:6" x14ac:dyDescent="0.25">
      <c r="A976" s="5"/>
      <c r="B976" s="1"/>
      <c r="C976" s="1"/>
      <c r="D976" s="1"/>
      <c r="E976" s="1"/>
      <c r="F976" s="1"/>
    </row>
    <row r="977" spans="1:6" x14ac:dyDescent="0.25">
      <c r="A977" s="5"/>
      <c r="B977" s="1"/>
      <c r="C977" s="1"/>
      <c r="D977" s="1"/>
      <c r="E977" s="1"/>
      <c r="F977" s="1"/>
    </row>
    <row r="978" spans="1:6" x14ac:dyDescent="0.25">
      <c r="A978" s="5"/>
      <c r="B978" s="1"/>
      <c r="C978" s="1"/>
      <c r="D978" s="1"/>
      <c r="E978" s="1"/>
      <c r="F978" s="1"/>
    </row>
    <row r="979" spans="1:6" x14ac:dyDescent="0.25">
      <c r="A979" s="5"/>
      <c r="B979" s="1"/>
      <c r="C979" s="1"/>
      <c r="D979" s="1"/>
      <c r="E979" s="1"/>
      <c r="F979" s="1"/>
    </row>
    <row r="980" spans="1:6" x14ac:dyDescent="0.25">
      <c r="A980" s="5"/>
      <c r="B980" s="1"/>
      <c r="C980" s="1"/>
      <c r="D980" s="1"/>
      <c r="E980" s="1"/>
      <c r="F980" s="1"/>
    </row>
    <row r="981" spans="1:6" x14ac:dyDescent="0.25">
      <c r="A981" s="5"/>
      <c r="B981" s="1"/>
      <c r="C981" s="1"/>
      <c r="D981" s="1"/>
      <c r="E981" s="1"/>
      <c r="F981" s="1"/>
    </row>
    <row r="982" spans="1:6" x14ac:dyDescent="0.25">
      <c r="A982" s="5"/>
      <c r="B982" s="1"/>
      <c r="C982" s="1"/>
      <c r="D982" s="1"/>
      <c r="E982" s="1"/>
      <c r="F982" s="1"/>
    </row>
    <row r="983" spans="1:6" x14ac:dyDescent="0.25">
      <c r="A983" s="5"/>
      <c r="B983" s="1"/>
      <c r="C983" s="1"/>
      <c r="D983" s="1"/>
      <c r="E983" s="1"/>
      <c r="F983" s="1"/>
    </row>
    <row r="984" spans="1:6" x14ac:dyDescent="0.25">
      <c r="A984" s="5"/>
      <c r="B984" s="1"/>
      <c r="C984" s="1"/>
      <c r="D984" s="1"/>
      <c r="E984" s="1"/>
      <c r="F984" s="1"/>
    </row>
    <row r="985" spans="1:6" x14ac:dyDescent="0.25">
      <c r="A985" s="5"/>
      <c r="B985" s="1"/>
      <c r="C985" s="1"/>
      <c r="D985" s="1"/>
      <c r="E985" s="1"/>
      <c r="F985" s="1"/>
    </row>
    <row r="986" spans="1:6" x14ac:dyDescent="0.25">
      <c r="A986" s="5"/>
      <c r="B986" s="1"/>
      <c r="C986" s="1"/>
      <c r="D986" s="1"/>
      <c r="E986" s="1"/>
      <c r="F986" s="1"/>
    </row>
    <row r="987" spans="1:6" x14ac:dyDescent="0.25">
      <c r="A987" s="5"/>
      <c r="B987" s="1"/>
      <c r="C987" s="1"/>
      <c r="D987" s="1"/>
      <c r="E987" s="1"/>
      <c r="F987" s="1"/>
    </row>
    <row r="988" spans="1:6" x14ac:dyDescent="0.25">
      <c r="A988" s="5"/>
      <c r="B988" s="1"/>
      <c r="C988" s="1"/>
      <c r="D988" s="1"/>
      <c r="E988" s="1"/>
      <c r="F988" s="1"/>
    </row>
    <row r="989" spans="1:6" x14ac:dyDescent="0.25">
      <c r="A989" s="5"/>
      <c r="B989" s="1"/>
      <c r="C989" s="1"/>
      <c r="D989" s="1"/>
      <c r="E989" s="1"/>
      <c r="F989" s="1"/>
    </row>
    <row r="990" spans="1:6" x14ac:dyDescent="0.25">
      <c r="A990" s="5"/>
      <c r="B990" s="1"/>
      <c r="C990" s="1"/>
      <c r="D990" s="1"/>
      <c r="E990" s="1"/>
      <c r="F990" s="1"/>
    </row>
    <row r="991" spans="1:6" x14ac:dyDescent="0.25">
      <c r="A991" s="5"/>
      <c r="B991" s="1"/>
      <c r="C991" s="1"/>
      <c r="D991" s="1"/>
      <c r="E991" s="1"/>
      <c r="F991" s="1"/>
    </row>
    <row r="992" spans="1:6" x14ac:dyDescent="0.25">
      <c r="A992" s="5"/>
      <c r="B992" s="1"/>
      <c r="C992" s="1"/>
      <c r="D992" s="1"/>
      <c r="E992" s="1"/>
      <c r="F992" s="1"/>
    </row>
    <row r="993" spans="1:6" x14ac:dyDescent="0.25">
      <c r="A993" s="5"/>
      <c r="B993" s="1"/>
      <c r="C993" s="1"/>
      <c r="D993" s="1"/>
      <c r="E993" s="1"/>
      <c r="F993" s="1"/>
    </row>
    <row r="994" spans="1:6" x14ac:dyDescent="0.25">
      <c r="A994" s="5"/>
      <c r="B994" s="1"/>
      <c r="C994" s="1"/>
      <c r="D994" s="1"/>
      <c r="E994" s="1"/>
      <c r="F994" s="1"/>
    </row>
    <row r="995" spans="1:6" x14ac:dyDescent="0.25">
      <c r="A995" s="5"/>
      <c r="B995" s="1"/>
      <c r="C995" s="1"/>
      <c r="D995" s="1"/>
      <c r="E995" s="1"/>
      <c r="F995" s="1"/>
    </row>
    <row r="996" spans="1:6" x14ac:dyDescent="0.25">
      <c r="A996" s="5"/>
      <c r="B996" s="1"/>
      <c r="C996" s="1"/>
      <c r="D996" s="1"/>
      <c r="E996" s="1"/>
      <c r="F996" s="1"/>
    </row>
    <row r="997" spans="1:6" x14ac:dyDescent="0.25">
      <c r="A997" s="5"/>
      <c r="B997" s="1"/>
      <c r="C997" s="1"/>
      <c r="D997" s="1"/>
      <c r="E997" s="1"/>
      <c r="F997" s="1"/>
    </row>
    <row r="998" spans="1:6" x14ac:dyDescent="0.25">
      <c r="A998" s="5"/>
      <c r="B998" s="1"/>
      <c r="C998" s="1"/>
      <c r="D998" s="1"/>
      <c r="E998" s="1"/>
      <c r="F998" s="1"/>
    </row>
    <row r="999" spans="1:6" x14ac:dyDescent="0.25">
      <c r="A999" s="5"/>
      <c r="B999" s="1"/>
      <c r="C999" s="1"/>
      <c r="D999" s="1"/>
      <c r="E999" s="1"/>
      <c r="F999" s="1"/>
    </row>
    <row r="1000" spans="1:6" x14ac:dyDescent="0.25">
      <c r="A1000" s="5"/>
      <c r="B1000" s="1"/>
      <c r="C1000" s="1"/>
      <c r="D1000" s="1"/>
      <c r="E1000" s="1"/>
      <c r="F1000" s="1"/>
    </row>
    <row r="1001" spans="1:6" x14ac:dyDescent="0.25">
      <c r="A1001" s="5"/>
      <c r="B1001" s="1"/>
      <c r="C1001" s="1"/>
      <c r="D1001" s="1"/>
      <c r="E1001" s="1"/>
      <c r="F1001" s="1"/>
    </row>
    <row r="1002" spans="1:6" x14ac:dyDescent="0.25">
      <c r="A1002" s="5"/>
      <c r="B1002" s="1"/>
      <c r="C1002" s="1"/>
      <c r="D1002" s="1"/>
      <c r="E1002" s="1"/>
      <c r="F1002" s="1"/>
    </row>
    <row r="1003" spans="1:6" x14ac:dyDescent="0.25">
      <c r="A1003" s="5"/>
      <c r="B1003" s="1"/>
      <c r="C1003" s="1"/>
      <c r="D1003" s="1"/>
      <c r="E1003" s="1"/>
      <c r="F1003" s="1"/>
    </row>
    <row r="1004" spans="1:6" x14ac:dyDescent="0.25">
      <c r="A1004" s="5"/>
      <c r="B1004" s="1"/>
      <c r="C1004" s="1"/>
      <c r="D1004" s="1"/>
      <c r="E1004" s="1"/>
      <c r="F1004" s="1"/>
    </row>
    <row r="1005" spans="1:6" x14ac:dyDescent="0.25">
      <c r="A1005" s="5"/>
      <c r="B1005" s="1"/>
      <c r="C1005" s="1"/>
      <c r="D1005" s="1"/>
      <c r="E1005" s="1"/>
      <c r="F1005" s="1"/>
    </row>
    <row r="1006" spans="1:6" x14ac:dyDescent="0.25">
      <c r="A1006" s="5"/>
      <c r="B1006" s="1"/>
      <c r="C1006" s="1"/>
      <c r="D1006" s="1"/>
      <c r="E1006" s="1"/>
      <c r="F1006" s="1"/>
    </row>
    <row r="1007" spans="1:6" x14ac:dyDescent="0.25">
      <c r="A1007" s="5"/>
      <c r="B1007" s="1"/>
      <c r="C1007" s="1"/>
      <c r="D1007" s="1"/>
      <c r="E1007" s="1"/>
      <c r="F1007" s="1"/>
    </row>
    <row r="1008" spans="1:6" x14ac:dyDescent="0.25">
      <c r="A1008" s="5"/>
      <c r="B1008" s="1"/>
      <c r="C1008" s="1"/>
      <c r="D1008" s="1"/>
      <c r="E1008" s="1"/>
      <c r="F1008" s="1"/>
    </row>
    <row r="1009" spans="1:6" x14ac:dyDescent="0.25">
      <c r="A1009" s="5"/>
      <c r="B1009" s="1"/>
      <c r="C1009" s="1"/>
      <c r="D1009" s="1"/>
      <c r="E1009" s="1"/>
      <c r="F1009" s="1"/>
    </row>
    <row r="1010" spans="1:6" x14ac:dyDescent="0.25">
      <c r="A1010" s="5"/>
      <c r="B1010" s="1"/>
      <c r="C1010" s="1"/>
      <c r="D1010" s="1"/>
      <c r="E1010" s="1"/>
      <c r="F1010" s="1"/>
    </row>
    <row r="1011" spans="1:6" x14ac:dyDescent="0.25">
      <c r="A1011" s="5"/>
      <c r="B1011" s="1"/>
      <c r="C1011" s="1"/>
      <c r="D1011" s="1"/>
      <c r="E1011" s="1"/>
      <c r="F1011" s="1"/>
    </row>
    <row r="1012" spans="1:6" x14ac:dyDescent="0.25">
      <c r="A1012" s="5"/>
      <c r="B1012" s="1"/>
      <c r="C1012" s="1"/>
      <c r="D1012" s="1"/>
      <c r="E1012" s="1"/>
      <c r="F1012" s="1"/>
    </row>
    <row r="1013" spans="1:6" x14ac:dyDescent="0.25">
      <c r="A1013" s="5"/>
      <c r="B1013" s="1"/>
      <c r="C1013" s="1"/>
      <c r="D1013" s="1"/>
      <c r="E1013" s="1"/>
      <c r="F1013" s="1"/>
    </row>
    <row r="1014" spans="1:6" x14ac:dyDescent="0.25">
      <c r="A1014" s="5"/>
      <c r="B1014" s="1"/>
      <c r="C1014" s="1"/>
      <c r="D1014" s="1"/>
      <c r="E1014" s="1"/>
      <c r="F1014" s="1"/>
    </row>
    <row r="1015" spans="1:6" x14ac:dyDescent="0.25">
      <c r="A1015" s="5"/>
      <c r="B1015" s="1"/>
      <c r="C1015" s="1"/>
      <c r="D1015" s="1"/>
      <c r="E1015" s="1"/>
      <c r="F1015" s="1"/>
    </row>
    <row r="1016" spans="1:6" x14ac:dyDescent="0.25">
      <c r="A1016" s="5"/>
      <c r="B1016" s="1"/>
      <c r="C1016" s="1"/>
      <c r="D1016" s="1"/>
      <c r="E1016" s="1"/>
      <c r="F1016" s="1"/>
    </row>
    <row r="1017" spans="1:6" x14ac:dyDescent="0.25">
      <c r="A1017" s="5"/>
      <c r="B1017" s="1"/>
      <c r="C1017" s="1"/>
      <c r="D1017" s="1"/>
      <c r="E1017" s="1"/>
      <c r="F1017" s="1"/>
    </row>
    <row r="1018" spans="1:6" x14ac:dyDescent="0.25">
      <c r="A1018" s="5"/>
      <c r="B1018" s="1"/>
      <c r="C1018" s="1"/>
      <c r="D1018" s="1"/>
      <c r="E1018" s="1"/>
      <c r="F1018" s="1"/>
    </row>
    <row r="1019" spans="1:6" x14ac:dyDescent="0.25">
      <c r="A1019" s="5"/>
      <c r="B1019" s="1"/>
      <c r="C1019" s="1"/>
      <c r="D1019" s="1"/>
      <c r="E1019" s="1"/>
      <c r="F1019" s="1"/>
    </row>
    <row r="1020" spans="1:6" x14ac:dyDescent="0.25">
      <c r="A1020" s="5"/>
      <c r="B1020" s="1"/>
      <c r="C1020" s="1"/>
      <c r="D1020" s="1"/>
      <c r="E1020" s="1"/>
      <c r="F1020" s="1"/>
    </row>
    <row r="1021" spans="1:6" x14ac:dyDescent="0.25">
      <c r="A1021" s="5"/>
      <c r="B1021" s="1"/>
      <c r="C1021" s="1"/>
      <c r="D1021" s="1"/>
      <c r="E1021" s="1"/>
      <c r="F1021" s="1"/>
    </row>
    <row r="1022" spans="1:6" x14ac:dyDescent="0.25">
      <c r="A1022" s="5"/>
      <c r="B1022" s="1"/>
      <c r="C1022" s="1"/>
      <c r="D1022" s="1"/>
      <c r="E1022" s="1"/>
      <c r="F1022" s="1"/>
    </row>
    <row r="1023" spans="1:6" x14ac:dyDescent="0.25">
      <c r="A1023" s="5"/>
      <c r="B1023" s="1"/>
      <c r="C1023" s="1"/>
      <c r="D1023" s="1"/>
      <c r="E1023" s="1"/>
      <c r="F1023" s="1"/>
    </row>
    <row r="1024" spans="1:6" x14ac:dyDescent="0.25">
      <c r="A1024" s="5"/>
      <c r="B1024" s="1"/>
      <c r="C1024" s="1"/>
      <c r="D1024" s="1"/>
      <c r="E1024" s="1"/>
      <c r="F1024" s="1"/>
    </row>
    <row r="1025" spans="1:6" x14ac:dyDescent="0.25">
      <c r="A1025" s="5"/>
      <c r="B1025" s="1"/>
      <c r="C1025" s="1"/>
      <c r="D1025" s="1"/>
      <c r="E1025" s="1"/>
      <c r="F1025" s="1"/>
    </row>
    <row r="1026" spans="1:6" x14ac:dyDescent="0.25">
      <c r="A1026" s="5"/>
      <c r="B1026" s="1"/>
      <c r="C1026" s="1"/>
      <c r="D1026" s="1"/>
      <c r="E1026" s="1"/>
      <c r="F1026" s="1"/>
    </row>
    <row r="1027" spans="1:6" x14ac:dyDescent="0.25">
      <c r="A1027" s="5"/>
      <c r="B1027" s="1"/>
      <c r="C1027" s="1"/>
      <c r="D1027" s="1"/>
      <c r="E1027" s="1"/>
      <c r="F1027" s="1"/>
    </row>
    <row r="1028" spans="1:6" x14ac:dyDescent="0.25">
      <c r="A1028" s="5"/>
      <c r="B1028" s="1"/>
      <c r="C1028" s="1"/>
      <c r="D1028" s="1"/>
      <c r="E1028" s="1"/>
      <c r="F1028" s="1"/>
    </row>
    <row r="1029" spans="1:6" x14ac:dyDescent="0.25">
      <c r="A1029" s="5"/>
      <c r="B1029" s="1"/>
      <c r="C1029" s="1"/>
      <c r="D1029" s="1"/>
      <c r="E1029" s="1"/>
      <c r="F1029" s="1"/>
    </row>
    <row r="1030" spans="1:6" x14ac:dyDescent="0.25">
      <c r="A1030" s="5"/>
      <c r="B1030" s="1"/>
      <c r="C1030" s="1"/>
      <c r="D1030" s="1"/>
      <c r="E1030" s="1"/>
      <c r="F1030" s="1"/>
    </row>
    <row r="1031" spans="1:6" x14ac:dyDescent="0.25">
      <c r="A1031" s="5"/>
      <c r="B1031" s="1"/>
      <c r="C1031" s="1"/>
      <c r="D1031" s="1"/>
      <c r="E1031" s="1"/>
      <c r="F1031" s="1"/>
    </row>
    <row r="1032" spans="1:6" x14ac:dyDescent="0.25">
      <c r="A1032" s="5"/>
      <c r="B1032" s="1"/>
      <c r="C1032" s="1"/>
      <c r="D1032" s="1"/>
      <c r="E1032" s="1"/>
      <c r="F1032" s="1"/>
    </row>
    <row r="1033" spans="1:6" x14ac:dyDescent="0.25">
      <c r="A1033" s="5"/>
      <c r="B1033" s="1"/>
      <c r="C1033" s="1"/>
      <c r="D1033" s="1"/>
      <c r="E1033" s="1"/>
      <c r="F1033" s="1"/>
    </row>
    <row r="1034" spans="1:6" x14ac:dyDescent="0.25">
      <c r="A1034" s="5"/>
      <c r="B1034" s="1"/>
      <c r="C1034" s="1"/>
      <c r="D1034" s="1"/>
      <c r="E1034" s="1"/>
      <c r="F1034" s="1"/>
    </row>
    <row r="1035" spans="1:6" x14ac:dyDescent="0.25">
      <c r="A1035" s="5"/>
      <c r="B1035" s="1"/>
      <c r="C1035" s="1"/>
      <c r="D1035" s="1"/>
      <c r="E1035" s="1"/>
      <c r="F1035" s="1"/>
    </row>
    <row r="1036" spans="1:6" x14ac:dyDescent="0.25">
      <c r="A1036" s="5"/>
      <c r="B1036" s="1"/>
      <c r="C1036" s="1"/>
      <c r="D1036" s="1"/>
      <c r="E1036" s="1"/>
      <c r="F1036" s="1"/>
    </row>
    <row r="1037" spans="1:6" x14ac:dyDescent="0.25">
      <c r="A1037" s="5"/>
      <c r="B1037" s="1"/>
      <c r="C1037" s="1"/>
      <c r="D1037" s="1"/>
      <c r="E1037" s="1"/>
      <c r="F1037" s="1"/>
    </row>
    <row r="1038" spans="1:6" x14ac:dyDescent="0.25">
      <c r="A1038" s="5"/>
      <c r="B1038" s="1"/>
      <c r="C1038" s="1"/>
      <c r="D1038" s="1"/>
      <c r="E1038" s="1"/>
      <c r="F1038" s="1"/>
    </row>
    <row r="1039" spans="1:6" x14ac:dyDescent="0.25">
      <c r="A1039" s="5"/>
      <c r="B1039" s="1"/>
      <c r="C1039" s="1"/>
      <c r="D1039" s="1"/>
      <c r="E1039" s="1"/>
      <c r="F1039" s="1"/>
    </row>
    <row r="1040" spans="1:6" x14ac:dyDescent="0.25">
      <c r="A1040" s="5"/>
      <c r="B1040" s="1"/>
      <c r="C1040" s="1"/>
      <c r="D1040" s="1"/>
      <c r="E1040" s="1"/>
      <c r="F1040" s="1"/>
    </row>
    <row r="1041" spans="1:6" x14ac:dyDescent="0.25">
      <c r="A1041" s="5"/>
      <c r="B1041" s="1"/>
      <c r="C1041" s="1"/>
      <c r="D1041" s="1"/>
      <c r="E1041" s="1"/>
      <c r="F1041" s="1"/>
    </row>
    <row r="1042" spans="1:6" x14ac:dyDescent="0.25">
      <c r="A1042" s="5"/>
      <c r="B1042" s="1"/>
      <c r="C1042" s="1"/>
      <c r="D1042" s="1"/>
      <c r="E1042" s="1"/>
      <c r="F1042" s="1"/>
    </row>
    <row r="1043" spans="1:6" x14ac:dyDescent="0.25">
      <c r="A1043" s="5"/>
      <c r="B1043" s="1"/>
      <c r="C1043" s="1"/>
      <c r="D1043" s="1"/>
      <c r="E1043" s="1"/>
      <c r="F1043" s="1"/>
    </row>
    <row r="1044" spans="1:6" x14ac:dyDescent="0.25">
      <c r="A1044" s="5"/>
      <c r="B1044" s="1"/>
      <c r="C1044" s="1"/>
      <c r="D1044" s="1"/>
      <c r="E1044" s="1"/>
      <c r="F1044" s="1"/>
    </row>
    <row r="1045" spans="1:6" x14ac:dyDescent="0.25">
      <c r="A1045" s="5"/>
      <c r="B1045" s="1"/>
      <c r="C1045" s="1"/>
      <c r="D1045" s="1"/>
      <c r="E1045" s="1"/>
      <c r="F1045" s="1"/>
    </row>
    <row r="1046" spans="1:6" x14ac:dyDescent="0.25">
      <c r="A1046" s="5"/>
      <c r="B1046" s="1"/>
      <c r="C1046" s="1"/>
      <c r="D1046" s="1"/>
      <c r="E1046" s="1"/>
      <c r="F1046" s="1"/>
    </row>
    <row r="1047" spans="1:6" x14ac:dyDescent="0.25">
      <c r="A1047" s="5"/>
      <c r="B1047" s="1"/>
      <c r="C1047" s="1"/>
      <c r="D1047" s="1"/>
      <c r="E1047" s="1"/>
      <c r="F1047" s="1"/>
    </row>
    <row r="1048" spans="1:6" x14ac:dyDescent="0.25">
      <c r="A1048" s="5"/>
      <c r="B1048" s="1"/>
      <c r="C1048" s="1"/>
      <c r="D1048" s="1"/>
      <c r="E1048" s="1"/>
      <c r="F1048" s="1"/>
    </row>
    <row r="1049" spans="1:6" x14ac:dyDescent="0.25">
      <c r="A1049" s="5"/>
      <c r="B1049" s="1"/>
      <c r="C1049" s="1"/>
      <c r="D1049" s="1"/>
      <c r="E1049" s="1"/>
      <c r="F1049" s="1"/>
    </row>
    <row r="1050" spans="1:6" x14ac:dyDescent="0.25">
      <c r="A1050" s="5"/>
      <c r="B1050" s="1"/>
      <c r="C1050" s="1"/>
      <c r="D1050" s="1"/>
      <c r="E1050" s="1"/>
      <c r="F1050" s="1"/>
    </row>
    <row r="1051" spans="1:6" x14ac:dyDescent="0.25">
      <c r="A1051" s="5"/>
      <c r="B1051" s="1"/>
      <c r="C1051" s="1"/>
      <c r="D1051" s="1"/>
      <c r="E1051" s="1"/>
      <c r="F1051" s="1"/>
    </row>
    <row r="1052" spans="1:6" x14ac:dyDescent="0.25">
      <c r="A1052" s="5"/>
      <c r="B1052" s="1"/>
      <c r="C1052" s="1"/>
      <c r="D1052" s="1"/>
      <c r="E1052" s="1"/>
      <c r="F1052" s="1"/>
    </row>
    <row r="1053" spans="1:6" x14ac:dyDescent="0.25">
      <c r="A1053" s="5"/>
      <c r="B1053" s="1"/>
      <c r="C1053" s="1"/>
      <c r="D1053" s="1"/>
      <c r="E1053" s="1"/>
      <c r="F1053" s="1"/>
    </row>
    <row r="1054" spans="1:6" x14ac:dyDescent="0.25">
      <c r="A1054" s="5"/>
      <c r="B1054" s="1"/>
      <c r="C1054" s="1"/>
      <c r="D1054" s="1"/>
      <c r="E1054" s="1"/>
      <c r="F1054" s="1"/>
    </row>
    <row r="1055" spans="1:6" x14ac:dyDescent="0.25">
      <c r="A1055" s="5"/>
      <c r="B1055" s="1"/>
      <c r="C1055" s="1"/>
      <c r="D1055" s="1"/>
      <c r="E1055" s="1"/>
      <c r="F1055" s="1"/>
    </row>
    <row r="1056" spans="1:6" x14ac:dyDescent="0.25">
      <c r="A1056" s="5"/>
      <c r="B1056" s="1"/>
      <c r="C1056" s="1"/>
      <c r="D1056" s="1"/>
      <c r="E1056" s="1"/>
      <c r="F1056" s="1"/>
    </row>
    <row r="1057" spans="1:6" x14ac:dyDescent="0.25">
      <c r="A1057" s="5"/>
      <c r="B1057" s="1"/>
      <c r="C1057" s="1"/>
      <c r="D1057" s="1"/>
      <c r="E1057" s="1"/>
      <c r="F1057" s="1"/>
    </row>
    <row r="1058" spans="1:6" x14ac:dyDescent="0.25">
      <c r="A1058" s="5"/>
      <c r="B1058" s="1"/>
      <c r="C1058" s="1"/>
      <c r="D1058" s="1"/>
      <c r="E1058" s="1"/>
      <c r="F1058" s="1"/>
    </row>
    <row r="1059" spans="1:6" x14ac:dyDescent="0.25">
      <c r="A1059" s="5"/>
      <c r="B1059" s="1"/>
      <c r="C1059" s="1"/>
      <c r="D1059" s="1"/>
      <c r="E1059" s="1"/>
      <c r="F1059" s="1"/>
    </row>
    <row r="1060" spans="1:6" x14ac:dyDescent="0.25">
      <c r="A1060" s="5"/>
      <c r="B1060" s="1"/>
      <c r="C1060" s="1"/>
      <c r="D1060" s="1"/>
      <c r="E1060" s="1"/>
      <c r="F1060" s="1"/>
    </row>
    <row r="1061" spans="1:6" x14ac:dyDescent="0.25">
      <c r="A1061" s="5"/>
      <c r="B1061" s="1"/>
      <c r="C1061" s="1"/>
      <c r="D1061" s="1"/>
      <c r="E1061" s="1"/>
      <c r="F1061" s="1"/>
    </row>
    <row r="1062" spans="1:6" x14ac:dyDescent="0.25">
      <c r="A1062" s="5"/>
      <c r="B1062" s="1"/>
      <c r="C1062" s="1"/>
      <c r="D1062" s="1"/>
      <c r="E1062" s="1"/>
      <c r="F1062" s="1"/>
    </row>
    <row r="1063" spans="1:6" x14ac:dyDescent="0.25">
      <c r="A1063" s="5"/>
      <c r="B1063" s="1"/>
      <c r="C1063" s="1"/>
      <c r="D1063" s="1"/>
      <c r="E1063" s="1"/>
      <c r="F1063" s="1"/>
    </row>
    <row r="1064" spans="1:6" x14ac:dyDescent="0.25">
      <c r="A1064" s="5"/>
      <c r="B1064" s="1"/>
      <c r="C1064" s="1"/>
      <c r="D1064" s="1"/>
      <c r="E1064" s="1"/>
      <c r="F1064" s="1"/>
    </row>
    <row r="1065" spans="1:6" x14ac:dyDescent="0.25">
      <c r="A1065" s="5"/>
      <c r="B1065" s="1"/>
      <c r="C1065" s="1"/>
      <c r="D1065" s="1"/>
      <c r="E1065" s="1"/>
      <c r="F1065" s="1"/>
    </row>
    <row r="1066" spans="1:6" x14ac:dyDescent="0.25">
      <c r="A1066" s="5"/>
      <c r="B1066" s="1"/>
      <c r="C1066" s="1"/>
      <c r="D1066" s="1"/>
      <c r="E1066" s="1"/>
      <c r="F1066" s="1"/>
    </row>
    <row r="1067" spans="1:6" x14ac:dyDescent="0.25">
      <c r="A1067" s="5"/>
      <c r="B1067" s="1"/>
      <c r="C1067" s="1"/>
      <c r="D1067" s="1"/>
      <c r="E1067" s="1"/>
      <c r="F1067" s="1"/>
    </row>
    <row r="1068" spans="1:6" x14ac:dyDescent="0.25">
      <c r="A1068" s="5"/>
      <c r="B1068" s="1"/>
      <c r="C1068" s="1"/>
      <c r="D1068" s="1"/>
      <c r="E1068" s="1"/>
      <c r="F1068" s="1"/>
    </row>
    <row r="1069" spans="1:6" x14ac:dyDescent="0.25">
      <c r="A1069" s="5"/>
      <c r="B1069" s="1"/>
      <c r="C1069" s="1"/>
      <c r="D1069" s="1"/>
      <c r="E1069" s="1"/>
      <c r="F1069" s="1"/>
    </row>
    <row r="1070" spans="1:6" x14ac:dyDescent="0.25">
      <c r="A1070" s="5"/>
      <c r="B1070" s="1"/>
      <c r="C1070" s="1"/>
      <c r="D1070" s="1"/>
      <c r="E1070" s="1"/>
      <c r="F1070" s="1"/>
    </row>
    <row r="1071" spans="1:6" x14ac:dyDescent="0.25">
      <c r="A1071" s="5"/>
      <c r="B1071" s="1"/>
      <c r="C1071" s="1"/>
      <c r="D1071" s="1"/>
      <c r="E1071" s="1"/>
      <c r="F1071" s="1"/>
    </row>
    <row r="1072" spans="1:6" x14ac:dyDescent="0.25">
      <c r="A1072" s="5"/>
      <c r="B1072" s="1"/>
      <c r="C1072" s="1"/>
      <c r="D1072" s="1"/>
      <c r="E1072" s="1"/>
      <c r="F1072" s="1"/>
    </row>
    <row r="1073" spans="1:6" x14ac:dyDescent="0.25">
      <c r="A1073" s="5"/>
      <c r="B1073" s="1"/>
      <c r="C1073" s="1"/>
      <c r="D1073" s="1"/>
      <c r="E1073" s="1"/>
      <c r="F1073" s="1"/>
    </row>
    <row r="1074" spans="1:6" x14ac:dyDescent="0.25">
      <c r="A1074" s="5"/>
      <c r="B1074" s="1"/>
      <c r="C1074" s="1"/>
      <c r="D1074" s="1"/>
      <c r="E1074" s="1"/>
      <c r="F1074" s="1"/>
    </row>
    <row r="1075" spans="1:6" x14ac:dyDescent="0.25">
      <c r="A1075" s="5"/>
      <c r="B1075" s="1"/>
      <c r="C1075" s="1"/>
      <c r="D1075" s="1"/>
      <c r="E1075" s="1"/>
      <c r="F1075" s="1"/>
    </row>
    <row r="1076" spans="1:6" x14ac:dyDescent="0.25">
      <c r="A1076" s="5"/>
      <c r="B1076" s="1"/>
      <c r="C1076" s="1"/>
      <c r="D1076" s="1"/>
      <c r="E1076" s="1"/>
      <c r="F1076" s="1"/>
    </row>
    <row r="1077" spans="1:6" x14ac:dyDescent="0.25">
      <c r="A1077" s="5"/>
      <c r="B1077" s="1"/>
      <c r="C1077" s="1"/>
      <c r="D1077" s="1"/>
      <c r="E1077" s="1"/>
      <c r="F1077" s="1"/>
    </row>
    <row r="1078" spans="1:6" x14ac:dyDescent="0.25">
      <c r="A1078" s="5"/>
      <c r="B1078" s="1"/>
      <c r="C1078" s="1"/>
      <c r="D1078" s="1"/>
      <c r="E1078" s="1"/>
      <c r="F1078" s="1"/>
    </row>
    <row r="1079" spans="1:6" x14ac:dyDescent="0.25">
      <c r="A1079" s="5"/>
      <c r="B1079" s="1"/>
      <c r="C1079" s="1"/>
      <c r="D1079" s="1"/>
      <c r="E1079" s="1"/>
      <c r="F1079" s="1"/>
    </row>
    <row r="1080" spans="1:6" x14ac:dyDescent="0.25">
      <c r="A1080" s="5"/>
      <c r="B1080" s="1"/>
      <c r="C1080" s="1"/>
      <c r="D1080" s="1"/>
      <c r="E1080" s="1"/>
      <c r="F1080" s="1"/>
    </row>
    <row r="1081" spans="1:6" x14ac:dyDescent="0.25">
      <c r="A1081" s="5"/>
      <c r="B1081" s="1"/>
      <c r="C1081" s="1"/>
      <c r="D1081" s="1"/>
      <c r="E1081" s="1"/>
      <c r="F1081" s="1"/>
    </row>
    <row r="1082" spans="1:6" x14ac:dyDescent="0.25">
      <c r="A1082" s="5"/>
      <c r="B1082" s="1"/>
      <c r="C1082" s="1"/>
      <c r="D1082" s="1"/>
      <c r="E1082" s="1"/>
      <c r="F1082" s="1"/>
    </row>
    <row r="1083" spans="1:6" x14ac:dyDescent="0.25">
      <c r="A1083" s="5"/>
      <c r="B1083" s="1"/>
      <c r="C1083" s="1"/>
      <c r="D1083" s="1"/>
      <c r="E1083" s="1"/>
      <c r="F1083" s="1"/>
    </row>
    <row r="1084" spans="1:6" x14ac:dyDescent="0.25">
      <c r="A1084" s="5"/>
      <c r="B1084" s="1"/>
      <c r="C1084" s="1"/>
      <c r="D1084" s="1"/>
      <c r="E1084" s="1"/>
      <c r="F1084" s="1"/>
    </row>
    <row r="1085" spans="1:6" x14ac:dyDescent="0.25">
      <c r="A1085" s="5"/>
      <c r="B1085" s="1"/>
      <c r="C1085" s="1"/>
      <c r="D1085" s="1"/>
      <c r="E1085" s="1"/>
      <c r="F1085" s="1"/>
    </row>
    <row r="1086" spans="1:6" x14ac:dyDescent="0.25">
      <c r="A1086" s="5"/>
      <c r="B1086" s="1"/>
      <c r="C1086" s="1"/>
      <c r="D1086" s="1"/>
      <c r="E1086" s="1"/>
      <c r="F1086" s="1"/>
    </row>
    <row r="1087" spans="1:6" x14ac:dyDescent="0.25">
      <c r="A1087" s="5"/>
      <c r="B1087" s="1"/>
      <c r="C1087" s="1"/>
      <c r="D1087" s="1"/>
      <c r="E1087" s="1"/>
      <c r="F1087" s="1"/>
    </row>
    <row r="1088" spans="1:6" x14ac:dyDescent="0.25">
      <c r="A1088" s="5"/>
      <c r="B1088" s="1"/>
      <c r="C1088" s="1"/>
      <c r="D1088" s="1"/>
      <c r="E1088" s="1"/>
      <c r="F1088" s="1"/>
    </row>
    <row r="1089" spans="1:6" x14ac:dyDescent="0.25">
      <c r="A1089" s="5"/>
      <c r="B1089" s="1"/>
      <c r="C1089" s="1"/>
      <c r="D1089" s="1"/>
      <c r="E1089" s="1"/>
      <c r="F1089" s="1"/>
    </row>
    <row r="1090" spans="1:6" x14ac:dyDescent="0.25">
      <c r="A1090" s="5"/>
      <c r="B1090" s="1"/>
      <c r="C1090" s="1"/>
      <c r="D1090" s="1"/>
      <c r="E1090" s="1"/>
      <c r="F1090" s="1"/>
    </row>
    <row r="1091" spans="1:6" x14ac:dyDescent="0.25">
      <c r="A1091" s="5"/>
      <c r="B1091" s="1"/>
      <c r="C1091" s="1"/>
      <c r="D1091" s="1"/>
      <c r="E1091" s="1"/>
      <c r="F1091" s="1"/>
    </row>
    <row r="1092" spans="1:6" x14ac:dyDescent="0.25">
      <c r="A1092" s="5"/>
      <c r="B1092" s="1"/>
      <c r="C1092" s="1"/>
      <c r="D1092" s="1"/>
      <c r="E1092" s="1"/>
      <c r="F1092" s="1"/>
    </row>
    <row r="1093" spans="1:6" x14ac:dyDescent="0.25">
      <c r="A1093" s="5"/>
      <c r="B1093" s="1"/>
      <c r="C1093" s="1"/>
      <c r="D1093" s="1"/>
      <c r="E1093" s="1"/>
      <c r="F1093" s="1"/>
    </row>
    <row r="1094" spans="1:6" x14ac:dyDescent="0.25">
      <c r="A1094" s="5"/>
      <c r="B1094" s="1"/>
      <c r="C1094" s="1"/>
      <c r="D1094" s="1"/>
      <c r="E1094" s="1"/>
      <c r="F1094" s="1"/>
    </row>
    <row r="1095" spans="1:6" x14ac:dyDescent="0.25">
      <c r="A1095" s="5"/>
      <c r="B1095" s="1"/>
      <c r="C1095" s="1"/>
      <c r="D1095" s="1"/>
      <c r="E1095" s="1"/>
      <c r="F1095" s="1"/>
    </row>
    <row r="1096" spans="1:6" x14ac:dyDescent="0.25">
      <c r="A1096" s="5"/>
      <c r="B1096" s="1"/>
      <c r="C1096" s="1"/>
      <c r="D1096" s="1"/>
      <c r="E1096" s="1"/>
      <c r="F1096" s="1"/>
    </row>
    <row r="1097" spans="1:6" x14ac:dyDescent="0.25">
      <c r="A1097" s="5"/>
      <c r="B1097" s="1"/>
      <c r="C1097" s="1"/>
      <c r="D1097" s="1"/>
      <c r="E1097" s="1"/>
      <c r="F1097" s="1"/>
    </row>
    <row r="1098" spans="1:6" x14ac:dyDescent="0.25">
      <c r="A1098" s="5"/>
      <c r="B1098" s="1"/>
      <c r="C1098" s="1"/>
      <c r="D1098" s="1"/>
      <c r="E1098" s="1"/>
      <c r="F1098" s="1"/>
    </row>
    <row r="1099" spans="1:6" x14ac:dyDescent="0.25">
      <c r="A1099" s="5"/>
      <c r="B1099" s="1"/>
      <c r="C1099" s="1"/>
      <c r="D1099" s="1"/>
      <c r="E1099" s="1"/>
      <c r="F1099" s="1"/>
    </row>
    <row r="1100" spans="1:6" x14ac:dyDescent="0.25">
      <c r="A1100" s="5"/>
      <c r="B1100" s="1"/>
      <c r="C1100" s="1"/>
      <c r="D1100" s="1"/>
      <c r="E1100" s="1"/>
      <c r="F1100" s="1"/>
    </row>
    <row r="1101" spans="1:6" x14ac:dyDescent="0.25">
      <c r="A1101" s="5"/>
      <c r="B1101" s="1"/>
      <c r="C1101" s="1"/>
      <c r="D1101" s="1"/>
      <c r="E1101" s="1"/>
      <c r="F1101" s="1"/>
    </row>
    <row r="1102" spans="1:6" x14ac:dyDescent="0.25">
      <c r="A1102" s="5"/>
      <c r="B1102" s="1"/>
      <c r="C1102" s="1"/>
      <c r="D1102" s="1"/>
      <c r="E1102" s="1"/>
      <c r="F1102" s="1"/>
    </row>
    <row r="1103" spans="1:6" x14ac:dyDescent="0.25">
      <c r="A1103" s="5"/>
      <c r="B1103" s="1"/>
      <c r="C1103" s="1"/>
      <c r="D1103" s="1"/>
      <c r="E1103" s="1"/>
      <c r="F1103" s="1"/>
    </row>
    <row r="1104" spans="1:6" x14ac:dyDescent="0.25">
      <c r="A1104" s="5"/>
      <c r="B1104" s="1"/>
      <c r="C1104" s="1"/>
      <c r="D1104" s="1"/>
      <c r="E1104" s="1"/>
      <c r="F1104" s="1"/>
    </row>
    <row r="1105" spans="1:6" x14ac:dyDescent="0.25">
      <c r="A1105" s="5"/>
      <c r="B1105" s="1"/>
      <c r="C1105" s="1"/>
      <c r="D1105" s="1"/>
      <c r="E1105" s="1"/>
      <c r="F1105" s="1"/>
    </row>
    <row r="1106" spans="1:6" x14ac:dyDescent="0.25">
      <c r="A1106" s="5"/>
      <c r="B1106" s="1"/>
      <c r="C1106" s="1"/>
      <c r="D1106" s="1"/>
      <c r="E1106" s="1"/>
      <c r="F1106" s="1"/>
    </row>
    <row r="1107" spans="1:6" x14ac:dyDescent="0.25">
      <c r="A1107" s="5"/>
      <c r="B1107" s="1"/>
      <c r="C1107" s="1"/>
      <c r="D1107" s="1"/>
      <c r="E1107" s="1"/>
      <c r="F1107" s="1"/>
    </row>
    <row r="1108" spans="1:6" x14ac:dyDescent="0.25">
      <c r="A1108" s="5"/>
      <c r="B1108" s="1"/>
      <c r="C1108" s="1"/>
      <c r="D1108" s="1"/>
      <c r="E1108" s="1"/>
      <c r="F1108" s="1"/>
    </row>
    <row r="1109" spans="1:6" x14ac:dyDescent="0.25">
      <c r="A1109" s="5"/>
      <c r="B1109" s="1"/>
      <c r="C1109" s="1"/>
      <c r="D1109" s="1"/>
      <c r="E1109" s="1"/>
      <c r="F1109" s="1"/>
    </row>
    <row r="1110" spans="1:6" x14ac:dyDescent="0.25">
      <c r="A1110" s="5"/>
      <c r="B1110" s="1"/>
      <c r="C1110" s="1"/>
      <c r="D1110" s="1"/>
      <c r="E1110" s="1"/>
      <c r="F1110" s="1"/>
    </row>
    <row r="1111" spans="1:6" x14ac:dyDescent="0.25">
      <c r="A1111" s="5"/>
      <c r="B1111" s="1"/>
      <c r="C1111" s="1"/>
      <c r="D1111" s="1"/>
      <c r="E1111" s="1"/>
      <c r="F1111" s="1"/>
    </row>
    <row r="1112" spans="1:6" x14ac:dyDescent="0.25">
      <c r="A1112" s="5"/>
      <c r="B1112" s="1"/>
      <c r="C1112" s="1"/>
      <c r="D1112" s="1"/>
      <c r="E1112" s="1"/>
      <c r="F1112" s="1"/>
    </row>
    <row r="1113" spans="1:6" x14ac:dyDescent="0.25">
      <c r="A1113" s="5"/>
      <c r="B1113" s="1"/>
      <c r="C1113" s="1"/>
      <c r="D1113" s="1"/>
      <c r="E1113" s="1"/>
      <c r="F1113" s="1"/>
    </row>
    <row r="1114" spans="1:6" x14ac:dyDescent="0.25">
      <c r="A1114" s="5"/>
      <c r="B1114" s="1"/>
      <c r="C1114" s="1"/>
      <c r="D1114" s="1"/>
      <c r="E1114" s="1"/>
      <c r="F1114" s="1"/>
    </row>
    <row r="1115" spans="1:6" x14ac:dyDescent="0.25">
      <c r="A1115" s="5"/>
      <c r="B1115" s="1"/>
      <c r="C1115" s="1"/>
      <c r="D1115" s="1"/>
      <c r="E1115" s="1"/>
      <c r="F1115" s="1"/>
    </row>
    <row r="1116" spans="1:6" x14ac:dyDescent="0.25">
      <c r="A1116" s="5"/>
      <c r="B1116" s="1"/>
      <c r="C1116" s="1"/>
      <c r="D1116" s="1"/>
      <c r="E1116" s="1"/>
      <c r="F1116" s="1"/>
    </row>
    <row r="1117" spans="1:6" x14ac:dyDescent="0.25">
      <c r="A1117" s="5"/>
      <c r="B1117" s="1"/>
      <c r="C1117" s="1"/>
      <c r="D1117" s="1"/>
      <c r="E1117" s="1"/>
      <c r="F1117" s="1"/>
    </row>
    <row r="1118" spans="1:6" x14ac:dyDescent="0.25">
      <c r="A1118" s="5"/>
      <c r="B1118" s="1"/>
      <c r="C1118" s="1"/>
      <c r="D1118" s="1"/>
      <c r="E1118" s="1"/>
      <c r="F1118" s="1"/>
    </row>
    <row r="1119" spans="1:6" x14ac:dyDescent="0.25">
      <c r="A1119" s="5"/>
      <c r="B1119" s="1"/>
      <c r="C1119" s="1"/>
      <c r="D1119" s="1"/>
      <c r="E1119" s="1"/>
      <c r="F1119" s="1"/>
    </row>
    <row r="1120" spans="1:6" x14ac:dyDescent="0.25">
      <c r="A1120" s="5"/>
      <c r="B1120" s="1"/>
      <c r="C1120" s="1"/>
      <c r="D1120" s="1"/>
      <c r="E1120" s="1"/>
      <c r="F1120" s="1"/>
    </row>
    <row r="1121" spans="1:6" x14ac:dyDescent="0.25">
      <c r="A1121" s="5"/>
      <c r="B1121" s="1"/>
      <c r="C1121" s="1"/>
      <c r="D1121" s="1"/>
      <c r="E1121" s="1"/>
      <c r="F1121" s="1"/>
    </row>
    <row r="1122" spans="1:6" x14ac:dyDescent="0.25">
      <c r="A1122" s="5"/>
      <c r="B1122" s="1"/>
      <c r="C1122" s="1"/>
      <c r="D1122" s="1"/>
      <c r="E1122" s="1"/>
      <c r="F1122" s="1"/>
    </row>
    <row r="1123" spans="1:6" x14ac:dyDescent="0.25">
      <c r="A1123" s="5"/>
      <c r="B1123" s="1"/>
      <c r="C1123" s="1"/>
      <c r="D1123" s="1"/>
      <c r="E1123" s="1"/>
      <c r="F1123" s="1"/>
    </row>
    <row r="1124" spans="1:6" x14ac:dyDescent="0.25">
      <c r="A1124" s="5"/>
      <c r="B1124" s="1"/>
      <c r="C1124" s="1"/>
      <c r="D1124" s="1"/>
      <c r="E1124" s="1"/>
      <c r="F1124" s="1"/>
    </row>
    <row r="1125" spans="1:6" x14ac:dyDescent="0.25">
      <c r="A1125" s="5"/>
      <c r="B1125" s="1"/>
      <c r="C1125" s="1"/>
      <c r="D1125" s="1"/>
      <c r="E1125" s="1"/>
      <c r="F1125" s="1"/>
    </row>
    <row r="1126" spans="1:6" x14ac:dyDescent="0.25">
      <c r="A1126" s="5"/>
      <c r="B1126" s="1"/>
      <c r="C1126" s="1"/>
      <c r="D1126" s="1"/>
      <c r="E1126" s="1"/>
      <c r="F1126" s="1"/>
    </row>
    <row r="1127" spans="1:6" x14ac:dyDescent="0.25">
      <c r="A1127" s="5"/>
      <c r="B1127" s="1"/>
      <c r="C1127" s="1"/>
      <c r="D1127" s="1"/>
      <c r="E1127" s="1"/>
      <c r="F1127" s="1"/>
    </row>
    <row r="1128" spans="1:6" x14ac:dyDescent="0.25">
      <c r="A1128" s="5"/>
      <c r="B1128" s="1"/>
      <c r="C1128" s="1"/>
      <c r="D1128" s="1"/>
      <c r="E1128" s="1"/>
      <c r="F1128" s="1"/>
    </row>
    <row r="1129" spans="1:6" x14ac:dyDescent="0.25">
      <c r="A1129" s="5"/>
      <c r="B1129" s="1"/>
      <c r="C1129" s="1"/>
      <c r="D1129" s="1"/>
      <c r="E1129" s="1"/>
      <c r="F1129" s="1"/>
    </row>
    <row r="1130" spans="1:6" x14ac:dyDescent="0.25">
      <c r="A1130" s="5"/>
      <c r="B1130" s="1"/>
      <c r="C1130" s="1"/>
      <c r="D1130" s="1"/>
      <c r="E1130" s="1"/>
      <c r="F1130" s="1"/>
    </row>
    <row r="1131" spans="1:6" x14ac:dyDescent="0.25">
      <c r="A1131" s="5"/>
      <c r="B1131" s="1"/>
      <c r="C1131" s="1"/>
      <c r="D1131" s="1"/>
      <c r="E1131" s="1"/>
      <c r="F1131" s="1"/>
    </row>
    <row r="1132" spans="1:6" x14ac:dyDescent="0.25">
      <c r="A1132" s="5"/>
      <c r="B1132" s="1"/>
      <c r="C1132" s="1"/>
      <c r="D1132" s="1"/>
      <c r="E1132" s="1"/>
      <c r="F1132" s="1"/>
    </row>
    <row r="1133" spans="1:6" x14ac:dyDescent="0.25">
      <c r="A1133" s="5"/>
      <c r="B1133" s="1"/>
      <c r="C1133" s="1"/>
      <c r="D1133" s="1"/>
      <c r="E1133" s="1"/>
      <c r="F1133" s="1"/>
    </row>
    <row r="1134" spans="1:6" x14ac:dyDescent="0.25">
      <c r="A1134" s="5"/>
      <c r="B1134" s="1"/>
      <c r="C1134" s="1"/>
      <c r="D1134" s="1"/>
      <c r="E1134" s="1"/>
      <c r="F1134" s="1"/>
    </row>
    <row r="1135" spans="1:6" x14ac:dyDescent="0.25">
      <c r="A1135" s="5"/>
      <c r="B1135" s="1"/>
      <c r="C1135" s="1"/>
      <c r="D1135" s="1"/>
      <c r="E1135" s="1"/>
      <c r="F1135" s="1"/>
    </row>
    <row r="1136" spans="1:6" x14ac:dyDescent="0.25">
      <c r="A1136" s="5"/>
      <c r="B1136" s="1"/>
      <c r="C1136" s="1"/>
      <c r="D1136" s="1"/>
      <c r="E1136" s="1"/>
      <c r="F1136" s="1"/>
    </row>
    <row r="1137" spans="1:6" x14ac:dyDescent="0.25">
      <c r="A1137" s="5"/>
      <c r="B1137" s="1"/>
      <c r="C1137" s="1"/>
      <c r="D1137" s="1"/>
      <c r="E1137" s="1"/>
      <c r="F1137" s="1"/>
    </row>
    <row r="1138" spans="1:6" x14ac:dyDescent="0.25">
      <c r="A1138" s="5"/>
      <c r="B1138" s="1"/>
      <c r="C1138" s="1"/>
      <c r="D1138" s="1"/>
      <c r="E1138" s="1"/>
      <c r="F1138" s="1"/>
    </row>
    <row r="1139" spans="1:6" x14ac:dyDescent="0.25">
      <c r="A1139" s="5"/>
      <c r="B1139" s="1"/>
      <c r="C1139" s="1"/>
      <c r="D1139" s="1"/>
      <c r="E1139" s="1"/>
      <c r="F1139" s="1"/>
    </row>
    <row r="1140" spans="1:6" x14ac:dyDescent="0.25">
      <c r="A1140" s="5"/>
      <c r="B1140" s="1"/>
      <c r="C1140" s="1"/>
      <c r="D1140" s="1"/>
      <c r="E1140" s="1"/>
      <c r="F1140" s="1"/>
    </row>
    <row r="1141" spans="1:6" x14ac:dyDescent="0.25">
      <c r="A1141" s="5"/>
      <c r="B1141" s="1"/>
      <c r="C1141" s="1"/>
      <c r="D1141" s="1"/>
      <c r="E1141" s="1"/>
      <c r="F1141" s="1"/>
    </row>
    <row r="1142" spans="1:6" x14ac:dyDescent="0.25">
      <c r="A1142" s="5"/>
      <c r="B1142" s="1"/>
      <c r="C1142" s="1"/>
      <c r="D1142" s="1"/>
      <c r="E1142" s="1"/>
      <c r="F1142" s="1"/>
    </row>
    <row r="1143" spans="1:6" x14ac:dyDescent="0.25">
      <c r="A1143" s="5"/>
      <c r="B1143" s="1"/>
      <c r="C1143" s="1"/>
      <c r="D1143" s="1"/>
      <c r="E1143" s="1"/>
      <c r="F1143" s="1"/>
    </row>
    <row r="1144" spans="1:6" x14ac:dyDescent="0.25">
      <c r="A1144" s="5"/>
      <c r="B1144" s="1"/>
      <c r="C1144" s="1"/>
      <c r="D1144" s="1"/>
      <c r="E1144" s="1"/>
      <c r="F1144" s="1"/>
    </row>
    <row r="1145" spans="1:6" x14ac:dyDescent="0.25">
      <c r="A1145" s="5"/>
      <c r="B1145" s="1"/>
      <c r="C1145" s="1"/>
      <c r="D1145" s="1"/>
      <c r="E1145" s="1"/>
      <c r="F1145" s="1"/>
    </row>
    <row r="1146" spans="1:6" x14ac:dyDescent="0.25">
      <c r="A1146" s="5"/>
      <c r="B1146" s="1"/>
      <c r="C1146" s="1"/>
      <c r="D1146" s="1"/>
      <c r="E1146" s="1"/>
      <c r="F1146" s="1"/>
    </row>
    <row r="1147" spans="1:6" x14ac:dyDescent="0.25">
      <c r="A1147" s="5"/>
      <c r="B1147" s="1"/>
      <c r="C1147" s="1"/>
      <c r="D1147" s="1"/>
      <c r="E1147" s="1"/>
      <c r="F1147" s="1"/>
    </row>
    <row r="1148" spans="1:6" x14ac:dyDescent="0.25">
      <c r="A1148" s="5"/>
      <c r="B1148" s="1"/>
      <c r="C1148" s="1"/>
      <c r="D1148" s="1"/>
      <c r="E1148" s="1"/>
      <c r="F1148" s="1"/>
    </row>
    <row r="1149" spans="1:6" x14ac:dyDescent="0.25">
      <c r="A1149" s="5"/>
      <c r="B1149" s="1"/>
      <c r="C1149" s="1"/>
      <c r="D1149" s="1"/>
      <c r="E1149" s="1"/>
      <c r="F1149" s="1"/>
    </row>
    <row r="1150" spans="1:6" x14ac:dyDescent="0.25">
      <c r="A1150" s="5"/>
      <c r="B1150" s="1"/>
      <c r="C1150" s="1"/>
      <c r="D1150" s="1"/>
      <c r="E1150" s="1"/>
      <c r="F1150" s="1"/>
    </row>
    <row r="1151" spans="1:6" x14ac:dyDescent="0.25">
      <c r="A1151" s="5"/>
      <c r="B1151" s="1"/>
      <c r="C1151" s="1"/>
      <c r="D1151" s="1"/>
      <c r="E1151" s="1"/>
      <c r="F1151" s="1"/>
    </row>
    <row r="1152" spans="1:6" x14ac:dyDescent="0.25">
      <c r="A1152" s="5"/>
      <c r="B1152" s="1"/>
      <c r="C1152" s="1"/>
      <c r="D1152" s="1"/>
      <c r="E1152" s="1"/>
      <c r="F1152" s="1"/>
    </row>
    <row r="1153" spans="1:6" x14ac:dyDescent="0.25">
      <c r="A1153" s="5"/>
      <c r="B1153" s="1"/>
      <c r="C1153" s="1"/>
      <c r="D1153" s="1"/>
      <c r="E1153" s="1"/>
      <c r="F1153" s="1"/>
    </row>
    <row r="1154" spans="1:6" x14ac:dyDescent="0.25">
      <c r="A1154" s="5"/>
      <c r="B1154" s="1"/>
      <c r="C1154" s="1"/>
      <c r="D1154" s="1"/>
      <c r="E1154" s="1"/>
      <c r="F1154" s="1"/>
    </row>
    <row r="1155" spans="1:6" x14ac:dyDescent="0.25">
      <c r="A1155" s="5"/>
      <c r="B1155" s="1"/>
      <c r="C1155" s="1"/>
      <c r="D1155" s="1"/>
      <c r="E1155" s="1"/>
      <c r="F1155" s="1"/>
    </row>
    <row r="1156" spans="1:6" x14ac:dyDescent="0.25">
      <c r="A1156" s="5"/>
      <c r="B1156" s="1"/>
      <c r="C1156" s="1"/>
      <c r="D1156" s="1"/>
      <c r="E1156" s="1"/>
      <c r="F1156" s="1"/>
    </row>
    <row r="1157" spans="1:6" x14ac:dyDescent="0.25">
      <c r="A1157" s="5"/>
      <c r="B1157" s="1"/>
      <c r="C1157" s="1"/>
      <c r="D1157" s="1"/>
      <c r="E1157" s="1"/>
      <c r="F1157" s="1"/>
    </row>
    <row r="1158" spans="1:6" x14ac:dyDescent="0.25">
      <c r="A1158" s="5"/>
      <c r="B1158" s="1"/>
      <c r="C1158" s="1"/>
      <c r="D1158" s="1"/>
      <c r="E1158" s="1"/>
      <c r="F1158" s="1"/>
    </row>
    <row r="1159" spans="1:6" x14ac:dyDescent="0.25">
      <c r="A1159" s="5"/>
      <c r="B1159" s="1"/>
      <c r="C1159" s="1"/>
      <c r="D1159" s="1"/>
      <c r="E1159" s="1"/>
      <c r="F1159" s="1"/>
    </row>
    <row r="1160" spans="1:6" x14ac:dyDescent="0.25">
      <c r="A1160" s="5"/>
      <c r="B1160" s="1"/>
      <c r="C1160" s="1"/>
      <c r="D1160" s="1"/>
      <c r="E1160" s="1"/>
      <c r="F1160" s="1"/>
    </row>
    <row r="1161" spans="1:6" x14ac:dyDescent="0.25">
      <c r="A1161" s="5"/>
      <c r="B1161" s="1"/>
      <c r="C1161" s="1"/>
      <c r="D1161" s="1"/>
      <c r="E1161" s="1"/>
      <c r="F1161" s="1"/>
    </row>
    <row r="1162" spans="1:6" x14ac:dyDescent="0.25">
      <c r="A1162" s="5"/>
      <c r="B1162" s="1"/>
      <c r="C1162" s="1"/>
      <c r="D1162" s="1"/>
      <c r="E1162" s="1"/>
      <c r="F1162" s="1"/>
    </row>
    <row r="1163" spans="1:6" x14ac:dyDescent="0.25">
      <c r="A1163" s="5"/>
      <c r="B1163" s="1"/>
      <c r="C1163" s="1"/>
      <c r="D1163" s="1"/>
      <c r="E1163" s="1"/>
      <c r="F1163" s="1"/>
    </row>
    <row r="1164" spans="1:6" x14ac:dyDescent="0.25">
      <c r="A1164" s="5"/>
      <c r="B1164" s="1"/>
      <c r="C1164" s="1"/>
      <c r="D1164" s="1"/>
      <c r="E1164" s="1"/>
      <c r="F1164" s="1"/>
    </row>
    <row r="1165" spans="1:6" x14ac:dyDescent="0.25">
      <c r="A1165" s="5"/>
      <c r="B1165" s="1"/>
      <c r="C1165" s="1"/>
      <c r="D1165" s="1"/>
      <c r="E1165" s="1"/>
      <c r="F1165" s="1"/>
    </row>
    <row r="1166" spans="1:6" x14ac:dyDescent="0.25">
      <c r="A1166" s="5"/>
      <c r="B1166" s="1"/>
      <c r="C1166" s="1"/>
      <c r="D1166" s="1"/>
      <c r="E1166" s="1"/>
      <c r="F1166" s="1"/>
    </row>
    <row r="1167" spans="1:6" x14ac:dyDescent="0.25">
      <c r="A1167" s="5"/>
      <c r="B1167" s="1"/>
      <c r="C1167" s="1"/>
      <c r="D1167" s="1"/>
      <c r="E1167" s="1"/>
      <c r="F1167" s="1"/>
    </row>
    <row r="1168" spans="1:6" x14ac:dyDescent="0.25">
      <c r="A1168" s="5"/>
      <c r="B1168" s="1"/>
      <c r="C1168" s="1"/>
      <c r="D1168" s="1"/>
      <c r="E1168" s="1"/>
      <c r="F1168" s="1"/>
    </row>
    <row r="1169" spans="1:6" x14ac:dyDescent="0.25">
      <c r="A1169" s="5"/>
      <c r="B1169" s="1"/>
      <c r="C1169" s="1"/>
      <c r="D1169" s="1"/>
      <c r="E1169" s="1"/>
      <c r="F1169" s="1"/>
    </row>
    <row r="1170" spans="1:6" x14ac:dyDescent="0.25">
      <c r="A1170" s="5"/>
      <c r="B1170" s="1"/>
      <c r="C1170" s="1"/>
      <c r="D1170" s="1"/>
      <c r="E1170" s="1"/>
      <c r="F1170" s="1"/>
    </row>
    <row r="1171" spans="1:6" x14ac:dyDescent="0.25">
      <c r="A1171" s="5"/>
      <c r="B1171" s="1"/>
      <c r="C1171" s="1"/>
      <c r="D1171" s="1"/>
      <c r="E1171" s="1"/>
      <c r="F1171" s="1"/>
    </row>
    <row r="1172" spans="1:6" x14ac:dyDescent="0.25">
      <c r="A1172" s="5"/>
      <c r="B1172" s="1"/>
      <c r="C1172" s="1"/>
      <c r="D1172" s="1"/>
      <c r="E1172" s="1"/>
      <c r="F1172" s="1"/>
    </row>
    <row r="1173" spans="1:6" x14ac:dyDescent="0.25">
      <c r="A1173" s="5"/>
      <c r="B1173" s="1"/>
      <c r="C1173" s="1"/>
      <c r="D1173" s="1"/>
      <c r="E1173" s="1"/>
      <c r="F1173" s="1"/>
    </row>
    <row r="1174" spans="1:6" x14ac:dyDescent="0.25">
      <c r="A1174" s="5"/>
      <c r="B1174" s="1"/>
      <c r="C1174" s="1"/>
      <c r="D1174" s="1"/>
      <c r="E1174" s="1"/>
      <c r="F1174" s="1"/>
    </row>
    <row r="1175" spans="1:6" x14ac:dyDescent="0.25">
      <c r="A1175" s="5"/>
      <c r="B1175" s="1"/>
      <c r="C1175" s="1"/>
      <c r="D1175" s="1"/>
      <c r="E1175" s="1"/>
      <c r="F1175" s="1"/>
    </row>
    <row r="1176" spans="1:6" x14ac:dyDescent="0.25">
      <c r="A1176" s="5"/>
      <c r="B1176" s="1"/>
      <c r="C1176" s="1"/>
      <c r="D1176" s="1"/>
      <c r="E1176" s="1"/>
      <c r="F1176" s="1"/>
    </row>
    <row r="1177" spans="1:6" x14ac:dyDescent="0.25">
      <c r="A1177" s="5"/>
      <c r="B1177" s="1"/>
      <c r="C1177" s="1"/>
      <c r="D1177" s="1"/>
      <c r="E1177" s="1"/>
      <c r="F1177" s="1"/>
    </row>
    <row r="1178" spans="1:6" x14ac:dyDescent="0.25">
      <c r="A1178" s="5"/>
      <c r="B1178" s="1"/>
      <c r="C1178" s="1"/>
      <c r="D1178" s="1"/>
      <c r="E1178" s="1"/>
      <c r="F1178" s="1"/>
    </row>
    <row r="1179" spans="1:6" x14ac:dyDescent="0.25">
      <c r="A1179" s="5"/>
      <c r="B1179" s="1"/>
      <c r="C1179" s="1"/>
      <c r="D1179" s="1"/>
      <c r="E1179" s="1"/>
      <c r="F1179" s="1"/>
    </row>
    <row r="1180" spans="1:6" x14ac:dyDescent="0.25">
      <c r="A1180" s="5"/>
      <c r="B1180" s="1"/>
      <c r="C1180" s="1"/>
      <c r="D1180" s="1"/>
      <c r="E1180" s="1"/>
      <c r="F1180" s="1"/>
    </row>
    <row r="1181" spans="1:6" x14ac:dyDescent="0.25">
      <c r="A1181" s="5"/>
      <c r="B1181" s="1"/>
      <c r="C1181" s="1"/>
      <c r="D1181" s="1"/>
      <c r="E1181" s="1"/>
      <c r="F1181" s="1"/>
    </row>
    <row r="1182" spans="1:6" x14ac:dyDescent="0.25">
      <c r="A1182" s="5"/>
      <c r="B1182" s="1"/>
      <c r="C1182" s="1"/>
      <c r="D1182" s="1"/>
      <c r="E1182" s="1"/>
      <c r="F1182" s="1"/>
    </row>
    <row r="1183" spans="1:6" x14ac:dyDescent="0.25">
      <c r="A1183" s="5"/>
      <c r="B1183" s="1"/>
      <c r="C1183" s="1"/>
      <c r="D1183" s="1"/>
      <c r="E1183" s="1"/>
      <c r="F1183" s="1"/>
    </row>
    <row r="1184" spans="1:6" x14ac:dyDescent="0.25">
      <c r="A1184" s="5"/>
      <c r="B1184" s="1"/>
      <c r="C1184" s="1"/>
      <c r="D1184" s="1"/>
      <c r="E1184" s="1"/>
      <c r="F1184" s="1"/>
    </row>
    <row r="1185" spans="1:6" x14ac:dyDescent="0.25">
      <c r="A1185" s="5"/>
      <c r="B1185" s="1"/>
      <c r="C1185" s="1"/>
      <c r="D1185" s="1"/>
      <c r="E1185" s="1"/>
      <c r="F1185" s="1"/>
    </row>
    <row r="1186" spans="1:6" x14ac:dyDescent="0.25">
      <c r="A1186" s="5"/>
      <c r="B1186" s="1"/>
      <c r="C1186" s="1"/>
      <c r="D1186" s="1"/>
      <c r="E1186" s="1"/>
      <c r="F1186" s="1"/>
    </row>
    <row r="1187" spans="1:6" x14ac:dyDescent="0.25">
      <c r="A1187" s="5"/>
      <c r="B1187" s="1"/>
      <c r="C1187" s="1"/>
      <c r="D1187" s="1"/>
      <c r="E1187" s="1"/>
      <c r="F1187" s="1"/>
    </row>
    <row r="1188" spans="1:6" x14ac:dyDescent="0.25">
      <c r="A1188" s="5"/>
      <c r="B1188" s="1"/>
      <c r="C1188" s="1"/>
      <c r="D1188" s="1"/>
      <c r="E1188" s="1"/>
      <c r="F1188" s="1"/>
    </row>
    <row r="1189" spans="1:6" x14ac:dyDescent="0.25">
      <c r="A1189" s="5"/>
      <c r="B1189" s="1"/>
      <c r="C1189" s="1"/>
      <c r="D1189" s="1"/>
      <c r="E1189" s="1"/>
      <c r="F1189" s="1"/>
    </row>
    <row r="1190" spans="1:6" x14ac:dyDescent="0.25">
      <c r="A1190" s="5"/>
      <c r="B1190" s="1"/>
      <c r="C1190" s="1"/>
      <c r="D1190" s="1"/>
      <c r="E1190" s="1"/>
      <c r="F1190" s="1"/>
    </row>
    <row r="1191" spans="1:6" x14ac:dyDescent="0.25">
      <c r="A1191" s="5"/>
      <c r="B1191" s="1"/>
      <c r="C1191" s="1"/>
      <c r="D1191" s="1"/>
      <c r="E1191" s="1"/>
      <c r="F1191" s="1"/>
    </row>
    <row r="1192" spans="1:6" x14ac:dyDescent="0.25">
      <c r="A1192" s="5"/>
      <c r="B1192" s="1"/>
      <c r="C1192" s="1"/>
      <c r="D1192" s="1"/>
      <c r="E1192" s="1"/>
      <c r="F1192" s="1"/>
    </row>
    <row r="1193" spans="1:6" x14ac:dyDescent="0.25">
      <c r="A1193" s="5"/>
      <c r="B1193" s="1"/>
      <c r="C1193" s="1"/>
      <c r="D1193" s="1"/>
      <c r="E1193" s="1"/>
      <c r="F1193" s="1"/>
    </row>
    <row r="1194" spans="1:6" x14ac:dyDescent="0.25">
      <c r="A1194" s="5"/>
      <c r="B1194" s="1"/>
      <c r="C1194" s="1"/>
      <c r="D1194" s="1"/>
      <c r="E1194" s="1"/>
      <c r="F1194" s="1"/>
    </row>
    <row r="1195" spans="1:6" x14ac:dyDescent="0.25">
      <c r="A1195" s="5"/>
      <c r="B1195" s="1"/>
      <c r="C1195" s="1"/>
      <c r="D1195" s="1"/>
      <c r="E1195" s="1"/>
      <c r="F1195" s="1"/>
    </row>
    <row r="1196" spans="1:6" x14ac:dyDescent="0.25">
      <c r="A1196" s="5"/>
      <c r="B1196" s="1"/>
      <c r="C1196" s="1"/>
      <c r="D1196" s="1"/>
      <c r="E1196" s="1"/>
      <c r="F1196" s="1"/>
    </row>
    <row r="1197" spans="1:6" x14ac:dyDescent="0.25">
      <c r="A1197" s="5"/>
      <c r="B1197" s="1"/>
      <c r="C1197" s="1"/>
      <c r="D1197" s="1"/>
      <c r="E1197" s="1"/>
      <c r="F1197" s="1"/>
    </row>
    <row r="1198" spans="1:6" x14ac:dyDescent="0.25">
      <c r="A1198" s="5"/>
      <c r="B1198" s="1"/>
      <c r="C1198" s="1"/>
      <c r="D1198" s="1"/>
      <c r="E1198" s="1"/>
      <c r="F1198" s="1"/>
    </row>
    <row r="1199" spans="1:6" x14ac:dyDescent="0.25">
      <c r="A1199" s="5"/>
      <c r="B1199" s="1"/>
      <c r="C1199" s="1"/>
      <c r="D1199" s="1"/>
      <c r="E1199" s="1"/>
      <c r="F1199" s="1"/>
    </row>
    <row r="1200" spans="1:6" x14ac:dyDescent="0.25">
      <c r="A1200" s="5"/>
      <c r="B1200" s="1"/>
      <c r="C1200" s="1"/>
      <c r="D1200" s="1"/>
      <c r="E1200" s="1"/>
      <c r="F1200" s="1"/>
    </row>
    <row r="1201" spans="1:6" x14ac:dyDescent="0.25">
      <c r="A1201" s="5"/>
      <c r="B1201" s="1"/>
      <c r="C1201" s="1"/>
      <c r="D1201" s="1"/>
      <c r="E1201" s="1"/>
      <c r="F1201" s="1"/>
    </row>
    <row r="1202" spans="1:6" x14ac:dyDescent="0.25">
      <c r="A1202" s="5"/>
      <c r="B1202" s="1"/>
      <c r="C1202" s="1"/>
      <c r="D1202" s="1"/>
      <c r="E1202" s="1"/>
      <c r="F1202" s="1"/>
    </row>
    <row r="1203" spans="1:6" x14ac:dyDescent="0.25">
      <c r="A1203" s="5"/>
      <c r="B1203" s="1"/>
      <c r="C1203" s="1"/>
      <c r="D1203" s="1"/>
      <c r="E1203" s="1"/>
      <c r="F1203" s="1"/>
    </row>
    <row r="1204" spans="1:6" x14ac:dyDescent="0.25">
      <c r="A1204" s="5"/>
      <c r="B1204" s="1"/>
      <c r="C1204" s="1"/>
      <c r="D1204" s="1"/>
      <c r="E1204" s="1"/>
      <c r="F1204" s="1"/>
    </row>
    <row r="1205" spans="1:6" x14ac:dyDescent="0.25">
      <c r="A1205" s="5"/>
      <c r="B1205" s="1"/>
      <c r="C1205" s="1"/>
      <c r="D1205" s="1"/>
      <c r="E1205" s="1"/>
      <c r="F1205" s="1"/>
    </row>
    <row r="1206" spans="1:6" x14ac:dyDescent="0.25">
      <c r="A1206" s="5"/>
      <c r="B1206" s="1"/>
      <c r="C1206" s="1"/>
      <c r="D1206" s="1"/>
      <c r="E1206" s="1"/>
      <c r="F1206" s="1"/>
    </row>
    <row r="1207" spans="1:6" x14ac:dyDescent="0.25">
      <c r="A1207" s="5"/>
      <c r="B1207" s="1"/>
      <c r="C1207" s="1"/>
      <c r="D1207" s="1"/>
      <c r="E1207" s="1"/>
      <c r="F1207" s="1"/>
    </row>
    <row r="1208" spans="1:6" x14ac:dyDescent="0.25">
      <c r="A1208" s="5"/>
      <c r="B1208" s="1"/>
      <c r="C1208" s="1"/>
      <c r="D1208" s="1"/>
      <c r="E1208" s="1"/>
      <c r="F1208" s="1"/>
    </row>
    <row r="1209" spans="1:6" x14ac:dyDescent="0.25">
      <c r="A1209" s="5"/>
      <c r="B1209" s="1"/>
      <c r="C1209" s="1"/>
      <c r="D1209" s="1"/>
      <c r="E1209" s="1"/>
      <c r="F1209" s="1"/>
    </row>
    <row r="1210" spans="1:6" x14ac:dyDescent="0.25">
      <c r="A1210" s="5"/>
      <c r="B1210" s="1"/>
      <c r="C1210" s="1"/>
      <c r="D1210" s="1"/>
      <c r="E1210" s="1"/>
      <c r="F1210" s="1"/>
    </row>
    <row r="1211" spans="1:6" x14ac:dyDescent="0.25">
      <c r="A1211" s="5"/>
      <c r="B1211" s="1"/>
      <c r="C1211" s="1"/>
      <c r="D1211" s="1"/>
      <c r="E1211" s="1"/>
      <c r="F1211" s="1"/>
    </row>
    <row r="1212" spans="1:6" x14ac:dyDescent="0.25">
      <c r="A1212" s="5"/>
      <c r="B1212" s="1"/>
      <c r="C1212" s="1"/>
      <c r="D1212" s="1"/>
      <c r="E1212" s="1"/>
      <c r="F1212" s="1"/>
    </row>
    <row r="1213" spans="1:6" x14ac:dyDescent="0.25">
      <c r="A1213" s="5"/>
      <c r="B1213" s="1"/>
      <c r="C1213" s="1"/>
      <c r="D1213" s="1"/>
      <c r="E1213" s="1"/>
      <c r="F1213" s="1"/>
    </row>
    <row r="1214" spans="1:6" x14ac:dyDescent="0.25">
      <c r="A1214" s="5"/>
      <c r="B1214" s="1"/>
      <c r="C1214" s="1"/>
      <c r="D1214" s="1"/>
      <c r="E1214" s="1"/>
      <c r="F1214" s="1"/>
    </row>
    <row r="1215" spans="1:6" x14ac:dyDescent="0.25">
      <c r="A1215" s="5"/>
      <c r="B1215" s="1"/>
      <c r="C1215" s="1"/>
      <c r="D1215" s="1"/>
      <c r="E1215" s="1"/>
      <c r="F1215" s="1"/>
    </row>
    <row r="1216" spans="1:6" x14ac:dyDescent="0.25">
      <c r="A1216" s="5"/>
      <c r="B1216" s="1"/>
      <c r="C1216" s="1"/>
      <c r="D1216" s="1"/>
      <c r="E1216" s="1"/>
      <c r="F1216" s="1"/>
    </row>
    <row r="1217" spans="1:6" x14ac:dyDescent="0.25">
      <c r="A1217" s="5"/>
      <c r="B1217" s="1"/>
      <c r="C1217" s="1"/>
      <c r="D1217" s="1"/>
      <c r="E1217" s="1"/>
      <c r="F1217" s="1"/>
    </row>
    <row r="1218" spans="1:6" x14ac:dyDescent="0.25">
      <c r="A1218" s="5"/>
      <c r="B1218" s="1"/>
      <c r="C1218" s="1"/>
      <c r="D1218" s="1"/>
      <c r="E1218" s="1"/>
      <c r="F1218" s="1"/>
    </row>
    <row r="1219" spans="1:6" x14ac:dyDescent="0.25">
      <c r="A1219" s="5"/>
      <c r="B1219" s="1"/>
      <c r="C1219" s="1"/>
      <c r="D1219" s="1"/>
      <c r="E1219" s="1"/>
      <c r="F1219" s="1"/>
    </row>
    <row r="1220" spans="1:6" x14ac:dyDescent="0.25">
      <c r="A1220" s="5"/>
      <c r="B1220" s="1"/>
      <c r="C1220" s="1"/>
      <c r="D1220" s="1"/>
      <c r="E1220" s="1"/>
      <c r="F1220" s="1"/>
    </row>
    <row r="1221" spans="1:6" x14ac:dyDescent="0.25">
      <c r="A1221" s="5"/>
      <c r="B1221" s="1"/>
      <c r="C1221" s="1"/>
      <c r="D1221" s="1"/>
      <c r="E1221" s="1"/>
      <c r="F1221" s="1"/>
    </row>
    <row r="1222" spans="1:6" x14ac:dyDescent="0.25">
      <c r="A1222" s="5"/>
      <c r="B1222" s="1"/>
      <c r="C1222" s="1"/>
      <c r="D1222" s="1"/>
      <c r="E1222" s="1"/>
      <c r="F1222" s="1"/>
    </row>
    <row r="1223" spans="1:6" x14ac:dyDescent="0.25">
      <c r="A1223" s="5"/>
      <c r="B1223" s="1"/>
      <c r="C1223" s="1"/>
      <c r="D1223" s="1"/>
      <c r="E1223" s="1"/>
      <c r="F1223" s="1"/>
    </row>
    <row r="1224" spans="1:6" x14ac:dyDescent="0.25">
      <c r="A1224" s="5"/>
      <c r="B1224" s="1"/>
      <c r="C1224" s="1"/>
      <c r="D1224" s="1"/>
      <c r="E1224" s="1"/>
      <c r="F1224" s="1"/>
    </row>
    <row r="1225" spans="1:6" x14ac:dyDescent="0.25">
      <c r="A1225" s="5"/>
      <c r="B1225" s="1"/>
      <c r="C1225" s="1"/>
      <c r="D1225" s="1"/>
      <c r="E1225" s="1"/>
      <c r="F1225" s="1"/>
    </row>
    <row r="1226" spans="1:6" x14ac:dyDescent="0.25">
      <c r="A1226" s="5"/>
      <c r="B1226" s="1"/>
      <c r="C1226" s="1"/>
      <c r="D1226" s="1"/>
      <c r="E1226" s="1"/>
      <c r="F1226" s="1"/>
    </row>
    <row r="1227" spans="1:6" x14ac:dyDescent="0.25">
      <c r="A1227" s="5"/>
      <c r="B1227" s="1"/>
      <c r="C1227" s="1"/>
      <c r="D1227" s="1"/>
      <c r="E1227" s="1"/>
      <c r="F1227" s="1"/>
    </row>
    <row r="1228" spans="1:6" x14ac:dyDescent="0.25">
      <c r="A1228" s="5"/>
      <c r="B1228" s="1"/>
      <c r="C1228" s="1"/>
      <c r="D1228" s="1"/>
      <c r="E1228" s="1"/>
      <c r="F1228" s="1"/>
    </row>
    <row r="1229" spans="1:6" x14ac:dyDescent="0.25">
      <c r="A1229" s="5"/>
      <c r="B1229" s="1"/>
      <c r="C1229" s="1"/>
      <c r="D1229" s="1"/>
      <c r="E1229" s="1"/>
      <c r="F1229" s="1"/>
    </row>
    <row r="1230" spans="1:6" x14ac:dyDescent="0.25">
      <c r="A1230" s="5"/>
      <c r="B1230" s="1"/>
      <c r="C1230" s="1"/>
      <c r="D1230" s="1"/>
      <c r="E1230" s="1"/>
      <c r="F1230" s="1"/>
    </row>
    <row r="1231" spans="1:6" x14ac:dyDescent="0.25">
      <c r="A1231" s="5"/>
      <c r="B1231" s="1"/>
      <c r="C1231" s="1"/>
      <c r="D1231" s="1"/>
      <c r="E1231" s="1"/>
      <c r="F1231" s="1"/>
    </row>
    <row r="1232" spans="1:6" x14ac:dyDescent="0.25">
      <c r="A1232" s="5"/>
      <c r="B1232" s="1"/>
      <c r="C1232" s="1"/>
      <c r="D1232" s="1"/>
      <c r="E1232" s="1"/>
      <c r="F1232" s="1"/>
    </row>
    <row r="1233" spans="1:6" x14ac:dyDescent="0.25">
      <c r="A1233" s="5"/>
      <c r="B1233" s="1"/>
      <c r="C1233" s="1"/>
      <c r="D1233" s="1"/>
      <c r="E1233" s="1"/>
      <c r="F1233" s="1"/>
    </row>
    <row r="1234" spans="1:6" x14ac:dyDescent="0.25">
      <c r="A1234" s="5"/>
      <c r="B1234" s="1"/>
      <c r="C1234" s="1"/>
      <c r="D1234" s="1"/>
      <c r="E1234" s="1"/>
      <c r="F1234" s="1"/>
    </row>
    <row r="1235" spans="1:6" x14ac:dyDescent="0.25">
      <c r="A1235" s="5"/>
      <c r="B1235" s="1"/>
      <c r="C1235" s="1"/>
      <c r="D1235" s="1"/>
      <c r="E1235" s="1"/>
      <c r="F1235" s="1"/>
    </row>
    <row r="1236" spans="1:6" x14ac:dyDescent="0.25">
      <c r="A1236" s="5"/>
      <c r="B1236" s="1"/>
      <c r="C1236" s="1"/>
      <c r="D1236" s="1"/>
      <c r="E1236" s="1"/>
      <c r="F1236" s="1"/>
    </row>
    <row r="1237" spans="1:6" x14ac:dyDescent="0.25">
      <c r="A1237" s="5"/>
      <c r="B1237" s="1"/>
      <c r="C1237" s="1"/>
      <c r="D1237" s="1"/>
      <c r="E1237" s="1"/>
      <c r="F1237" s="1"/>
    </row>
    <row r="1238" spans="1:6" x14ac:dyDescent="0.25">
      <c r="A1238" s="5"/>
      <c r="B1238" s="1"/>
      <c r="C1238" s="1"/>
      <c r="D1238" s="1"/>
      <c r="E1238" s="1"/>
      <c r="F1238" s="1"/>
    </row>
    <row r="1239" spans="1:6" x14ac:dyDescent="0.25">
      <c r="A1239" s="5"/>
      <c r="B1239" s="1"/>
      <c r="C1239" s="1"/>
      <c r="D1239" s="1"/>
      <c r="E1239" s="1"/>
      <c r="F1239" s="1"/>
    </row>
    <row r="1240" spans="1:6" x14ac:dyDescent="0.25">
      <c r="A1240" s="5"/>
      <c r="B1240" s="1"/>
      <c r="C1240" s="1"/>
      <c r="D1240" s="1"/>
      <c r="E1240" s="1"/>
      <c r="F1240" s="1"/>
    </row>
    <row r="1241" spans="1:6" x14ac:dyDescent="0.25">
      <c r="A1241" s="5"/>
      <c r="B1241" s="1"/>
      <c r="C1241" s="1"/>
      <c r="D1241" s="1"/>
      <c r="E1241" s="1"/>
      <c r="F1241" s="1"/>
    </row>
    <row r="1242" spans="1:6" x14ac:dyDescent="0.25">
      <c r="A1242" s="5"/>
      <c r="B1242" s="1"/>
      <c r="C1242" s="1"/>
      <c r="D1242" s="1"/>
      <c r="E1242" s="1"/>
      <c r="F1242" s="1"/>
    </row>
    <row r="1243" spans="1:6" x14ac:dyDescent="0.25">
      <c r="A1243" s="5"/>
      <c r="B1243" s="1"/>
      <c r="C1243" s="1"/>
      <c r="D1243" s="1"/>
      <c r="E1243" s="1"/>
      <c r="F1243" s="1"/>
    </row>
    <row r="1244" spans="1:6" x14ac:dyDescent="0.25">
      <c r="A1244" s="5"/>
      <c r="B1244" s="1"/>
      <c r="C1244" s="1"/>
      <c r="D1244" s="1"/>
      <c r="E1244" s="1"/>
      <c r="F1244" s="1"/>
    </row>
    <row r="1245" spans="1:6" x14ac:dyDescent="0.25">
      <c r="A1245" s="5"/>
      <c r="B1245" s="1"/>
      <c r="C1245" s="1"/>
      <c r="D1245" s="1"/>
      <c r="E1245" s="1"/>
      <c r="F1245" s="1"/>
    </row>
    <row r="1246" spans="1:6" x14ac:dyDescent="0.25">
      <c r="A1246" s="5"/>
      <c r="B1246" s="1"/>
      <c r="C1246" s="1"/>
      <c r="D1246" s="1"/>
      <c r="E1246" s="1"/>
      <c r="F1246" s="1"/>
    </row>
    <row r="1247" spans="1:6" x14ac:dyDescent="0.25">
      <c r="A1247" s="5"/>
      <c r="B1247" s="1"/>
      <c r="C1247" s="1"/>
      <c r="D1247" s="1"/>
      <c r="E1247" s="1"/>
      <c r="F1247" s="1"/>
    </row>
    <row r="1248" spans="1:6" x14ac:dyDescent="0.25">
      <c r="A1248" s="5"/>
      <c r="B1248" s="1"/>
      <c r="C1248" s="1"/>
      <c r="D1248" s="1"/>
      <c r="E1248" s="1"/>
      <c r="F1248" s="1"/>
    </row>
    <row r="1249" spans="1:6" x14ac:dyDescent="0.25">
      <c r="A1249" s="5"/>
      <c r="B1249" s="1"/>
      <c r="C1249" s="1"/>
      <c r="D1249" s="1"/>
      <c r="E1249" s="1"/>
      <c r="F1249" s="1"/>
    </row>
    <row r="1250" spans="1:6" x14ac:dyDescent="0.25">
      <c r="A1250" s="5"/>
      <c r="B1250" s="1"/>
      <c r="C1250" s="1"/>
      <c r="D1250" s="1"/>
      <c r="E1250" s="1"/>
      <c r="F1250" s="1"/>
    </row>
    <row r="1251" spans="1:6" x14ac:dyDescent="0.25">
      <c r="A1251" s="5"/>
      <c r="B1251" s="1"/>
      <c r="C1251" s="1"/>
      <c r="D1251" s="1"/>
      <c r="E1251" s="1"/>
      <c r="F1251" s="1"/>
    </row>
    <row r="1252" spans="1:6" x14ac:dyDescent="0.25">
      <c r="A1252" s="5"/>
      <c r="B1252" s="1"/>
      <c r="C1252" s="1"/>
      <c r="D1252" s="1"/>
      <c r="E1252" s="1"/>
      <c r="F1252" s="1"/>
    </row>
    <row r="1253" spans="1:6" x14ac:dyDescent="0.25">
      <c r="A1253" s="5"/>
      <c r="B1253" s="1"/>
      <c r="C1253" s="1"/>
      <c r="D1253" s="1"/>
      <c r="E1253" s="1"/>
      <c r="F1253" s="1"/>
    </row>
    <row r="1254" spans="1:6" x14ac:dyDescent="0.25">
      <c r="A1254" s="5"/>
      <c r="B1254" s="1"/>
      <c r="C1254" s="1"/>
      <c r="D1254" s="1"/>
      <c r="E1254" s="1"/>
      <c r="F1254" s="1"/>
    </row>
    <row r="1255" spans="1:6" x14ac:dyDescent="0.25">
      <c r="A1255" s="5"/>
      <c r="B1255" s="1"/>
      <c r="C1255" s="1"/>
      <c r="D1255" s="1"/>
      <c r="E1255" s="1"/>
      <c r="F1255" s="1"/>
    </row>
    <row r="1256" spans="1:6" x14ac:dyDescent="0.25">
      <c r="A1256" s="5"/>
      <c r="B1256" s="1"/>
      <c r="C1256" s="1"/>
      <c r="D1256" s="1"/>
      <c r="E1256" s="1"/>
      <c r="F1256" s="1"/>
    </row>
    <row r="1257" spans="1:6" x14ac:dyDescent="0.25">
      <c r="A1257" s="5"/>
      <c r="B1257" s="1"/>
      <c r="C1257" s="1"/>
      <c r="D1257" s="1"/>
      <c r="E1257" s="1"/>
      <c r="F1257" s="1"/>
    </row>
    <row r="1258" spans="1:6" x14ac:dyDescent="0.25">
      <c r="A1258" s="5"/>
      <c r="B1258" s="1"/>
      <c r="C1258" s="1"/>
      <c r="D1258" s="1"/>
      <c r="E1258" s="1"/>
      <c r="F1258" s="1"/>
    </row>
    <row r="1259" spans="1:6" x14ac:dyDescent="0.25">
      <c r="A1259" s="5"/>
      <c r="B1259" s="1"/>
      <c r="C1259" s="1"/>
      <c r="D1259" s="1"/>
      <c r="E1259" s="1"/>
      <c r="F1259" s="1"/>
    </row>
    <row r="1260" spans="1:6" x14ac:dyDescent="0.25">
      <c r="A1260" s="5"/>
      <c r="B1260" s="1"/>
      <c r="C1260" s="1"/>
      <c r="D1260" s="1"/>
      <c r="E1260" s="1"/>
      <c r="F1260" s="1"/>
    </row>
    <row r="1261" spans="1:6" x14ac:dyDescent="0.25">
      <c r="A1261" s="5"/>
      <c r="B1261" s="1"/>
      <c r="C1261" s="1"/>
      <c r="D1261" s="1"/>
      <c r="E1261" s="1"/>
      <c r="F1261" s="1"/>
    </row>
    <row r="1262" spans="1:6" x14ac:dyDescent="0.25">
      <c r="A1262" s="5"/>
      <c r="B1262" s="1"/>
      <c r="C1262" s="1"/>
      <c r="D1262" s="1"/>
      <c r="E1262" s="1"/>
      <c r="F1262" s="1"/>
    </row>
    <row r="1263" spans="1:6" x14ac:dyDescent="0.25">
      <c r="A1263" s="5"/>
      <c r="B1263" s="1"/>
      <c r="C1263" s="1"/>
      <c r="D1263" s="1"/>
      <c r="E1263" s="1"/>
      <c r="F1263" s="1"/>
    </row>
    <row r="1264" spans="1:6" x14ac:dyDescent="0.25">
      <c r="A1264" s="5"/>
      <c r="B1264" s="1"/>
      <c r="C1264" s="1"/>
      <c r="D1264" s="1"/>
      <c r="E1264" s="1"/>
      <c r="F1264" s="1"/>
    </row>
    <row r="1265" spans="1:6" x14ac:dyDescent="0.25">
      <c r="A1265" s="5"/>
      <c r="B1265" s="1"/>
      <c r="C1265" s="1"/>
      <c r="D1265" s="1"/>
      <c r="E1265" s="1"/>
      <c r="F1265" s="1"/>
    </row>
    <row r="1266" spans="1:6" x14ac:dyDescent="0.25">
      <c r="A1266" s="5"/>
      <c r="B1266" s="1"/>
      <c r="C1266" s="1"/>
      <c r="D1266" s="1"/>
      <c r="E1266" s="1"/>
      <c r="F1266" s="1"/>
    </row>
    <row r="1267" spans="1:6" x14ac:dyDescent="0.25">
      <c r="A1267" s="5"/>
      <c r="B1267" s="1"/>
      <c r="C1267" s="1"/>
      <c r="D1267" s="1"/>
      <c r="E1267" s="1"/>
      <c r="F1267" s="1"/>
    </row>
    <row r="1268" spans="1:6" x14ac:dyDescent="0.25">
      <c r="A1268" s="5"/>
      <c r="B1268" s="1"/>
      <c r="C1268" s="1"/>
      <c r="D1268" s="1"/>
      <c r="E1268" s="1"/>
      <c r="F1268" s="1"/>
    </row>
    <row r="1269" spans="1:6" x14ac:dyDescent="0.25">
      <c r="A1269" s="5"/>
      <c r="B1269" s="1"/>
      <c r="C1269" s="1"/>
      <c r="D1269" s="1"/>
      <c r="E1269" s="1"/>
      <c r="F1269" s="1"/>
    </row>
    <row r="1270" spans="1:6" x14ac:dyDescent="0.25">
      <c r="A1270" s="5"/>
      <c r="B1270" s="1"/>
      <c r="C1270" s="1"/>
      <c r="D1270" s="1"/>
      <c r="E1270" s="1"/>
      <c r="F1270" s="1"/>
    </row>
    <row r="1271" spans="1:6" x14ac:dyDescent="0.25">
      <c r="A1271" s="5"/>
      <c r="B1271" s="1"/>
      <c r="C1271" s="1"/>
      <c r="D1271" s="1"/>
      <c r="E1271" s="1"/>
      <c r="F1271" s="1"/>
    </row>
    <row r="1272" spans="1:6" x14ac:dyDescent="0.25">
      <c r="A1272" s="5"/>
      <c r="B1272" s="1"/>
      <c r="C1272" s="1"/>
      <c r="D1272" s="1"/>
      <c r="E1272" s="1"/>
      <c r="F1272" s="1"/>
    </row>
    <row r="1273" spans="1:6" x14ac:dyDescent="0.25">
      <c r="A1273" s="5"/>
      <c r="B1273" s="1"/>
      <c r="C1273" s="1"/>
      <c r="D1273" s="1"/>
      <c r="E1273" s="1"/>
      <c r="F1273" s="1"/>
    </row>
    <row r="1274" spans="1:6" x14ac:dyDescent="0.25">
      <c r="A1274" s="5"/>
      <c r="B1274" s="1"/>
      <c r="C1274" s="1"/>
      <c r="D1274" s="1"/>
      <c r="E1274" s="1"/>
      <c r="F1274" s="1"/>
    </row>
    <row r="1275" spans="1:6" x14ac:dyDescent="0.25">
      <c r="A1275" s="5"/>
      <c r="B1275" s="1"/>
      <c r="C1275" s="1"/>
      <c r="D1275" s="1"/>
      <c r="E1275" s="1"/>
      <c r="F1275" s="1"/>
    </row>
    <row r="1276" spans="1:6" x14ac:dyDescent="0.25">
      <c r="A1276" s="5"/>
      <c r="B1276" s="1"/>
      <c r="C1276" s="1"/>
      <c r="D1276" s="1"/>
      <c r="E1276" s="1"/>
      <c r="F1276" s="1"/>
    </row>
    <row r="1277" spans="1:6" x14ac:dyDescent="0.25">
      <c r="A1277" s="5"/>
      <c r="B1277" s="1"/>
      <c r="C1277" s="1"/>
      <c r="D1277" s="1"/>
      <c r="E1277" s="1"/>
      <c r="F1277" s="1"/>
    </row>
    <row r="1278" spans="1:6" x14ac:dyDescent="0.25">
      <c r="A1278" s="5"/>
      <c r="B1278" s="1"/>
      <c r="C1278" s="1"/>
      <c r="D1278" s="1"/>
      <c r="E1278" s="1"/>
      <c r="F1278" s="1"/>
    </row>
    <row r="1279" spans="1:6" x14ac:dyDescent="0.25">
      <c r="A1279" s="5"/>
      <c r="B1279" s="1"/>
      <c r="C1279" s="1"/>
      <c r="D1279" s="1"/>
      <c r="E1279" s="1"/>
      <c r="F1279" s="1"/>
    </row>
    <row r="1280" spans="1:6" x14ac:dyDescent="0.25">
      <c r="A1280" s="5"/>
      <c r="B1280" s="1"/>
      <c r="C1280" s="1"/>
      <c r="D1280" s="1"/>
      <c r="E1280" s="1"/>
      <c r="F1280" s="1"/>
    </row>
    <row r="1281" spans="1:6" x14ac:dyDescent="0.25">
      <c r="A1281" s="5"/>
      <c r="B1281" s="1"/>
      <c r="C1281" s="1"/>
      <c r="D1281" s="1"/>
      <c r="E1281" s="1"/>
      <c r="F1281" s="1"/>
    </row>
    <row r="1282" spans="1:6" x14ac:dyDescent="0.25">
      <c r="A1282" s="5"/>
      <c r="B1282" s="1"/>
      <c r="C1282" s="1"/>
      <c r="D1282" s="1"/>
      <c r="E1282" s="1"/>
      <c r="F1282" s="1"/>
    </row>
    <row r="1283" spans="1:6" x14ac:dyDescent="0.25">
      <c r="A1283" s="5"/>
      <c r="B1283" s="1"/>
      <c r="C1283" s="1"/>
      <c r="D1283" s="1"/>
      <c r="E1283" s="1"/>
      <c r="F1283" s="1"/>
    </row>
    <row r="1284" spans="1:6" x14ac:dyDescent="0.25">
      <c r="A1284" s="5"/>
      <c r="B1284" s="1"/>
      <c r="C1284" s="1"/>
      <c r="D1284" s="1"/>
      <c r="E1284" s="1"/>
      <c r="F1284" s="1"/>
    </row>
    <row r="1285" spans="1:6" x14ac:dyDescent="0.25">
      <c r="A1285" s="5"/>
      <c r="B1285" s="1"/>
      <c r="C1285" s="1"/>
      <c r="D1285" s="1"/>
      <c r="E1285" s="1"/>
      <c r="F1285" s="1"/>
    </row>
    <row r="1286" spans="1:6" x14ac:dyDescent="0.25">
      <c r="A1286" s="5"/>
      <c r="B1286" s="1"/>
      <c r="C1286" s="1"/>
      <c r="D1286" s="1"/>
      <c r="E1286" s="1"/>
      <c r="F1286" s="1"/>
    </row>
    <row r="1287" spans="1:6" x14ac:dyDescent="0.25">
      <c r="A1287" s="5"/>
      <c r="B1287" s="1"/>
      <c r="C1287" s="1"/>
      <c r="D1287" s="1"/>
      <c r="E1287" s="1"/>
      <c r="F1287" s="1"/>
    </row>
    <row r="1288" spans="1:6" x14ac:dyDescent="0.25">
      <c r="A1288" s="5"/>
      <c r="B1288" s="1"/>
      <c r="C1288" s="1"/>
      <c r="D1288" s="1"/>
      <c r="E1288" s="1"/>
      <c r="F1288" s="1"/>
    </row>
    <row r="1289" spans="1:6" x14ac:dyDescent="0.25">
      <c r="A1289" s="5"/>
      <c r="B1289" s="1"/>
      <c r="C1289" s="1"/>
      <c r="D1289" s="1"/>
      <c r="E1289" s="1"/>
      <c r="F1289" s="1"/>
    </row>
    <row r="1290" spans="1:6" x14ac:dyDescent="0.25">
      <c r="A1290" s="5"/>
      <c r="B1290" s="1"/>
      <c r="C1290" s="1"/>
      <c r="D1290" s="1"/>
      <c r="E1290" s="1"/>
      <c r="F1290" s="1"/>
    </row>
    <row r="1291" spans="1:6" x14ac:dyDescent="0.25">
      <c r="A1291" s="5"/>
      <c r="B1291" s="1"/>
      <c r="C1291" s="1"/>
      <c r="D1291" s="1"/>
      <c r="E1291" s="1"/>
      <c r="F1291" s="1"/>
    </row>
    <row r="1292" spans="1:6" x14ac:dyDescent="0.25">
      <c r="A1292" s="5"/>
      <c r="B1292" s="1"/>
      <c r="C1292" s="1"/>
      <c r="D1292" s="1"/>
      <c r="E1292" s="1"/>
      <c r="F1292" s="1"/>
    </row>
    <row r="1293" spans="1:6" x14ac:dyDescent="0.25">
      <c r="A1293" s="5"/>
      <c r="B1293" s="1"/>
      <c r="C1293" s="1"/>
      <c r="D1293" s="1"/>
      <c r="E1293" s="1"/>
      <c r="F1293" s="1"/>
    </row>
    <row r="1294" spans="1:6" x14ac:dyDescent="0.25">
      <c r="A1294" s="5"/>
      <c r="B1294" s="1"/>
      <c r="C1294" s="1"/>
      <c r="D1294" s="1"/>
      <c r="E1294" s="1"/>
      <c r="F1294" s="1"/>
    </row>
    <row r="1295" spans="1:6" x14ac:dyDescent="0.25">
      <c r="A1295" s="5"/>
      <c r="B1295" s="1"/>
      <c r="C1295" s="1"/>
      <c r="D1295" s="1"/>
      <c r="E1295" s="1"/>
      <c r="F1295" s="1"/>
    </row>
    <row r="1296" spans="1:6" x14ac:dyDescent="0.25">
      <c r="A1296" s="5"/>
      <c r="B1296" s="1"/>
      <c r="C1296" s="1"/>
      <c r="D1296" s="1"/>
      <c r="E1296" s="1"/>
      <c r="F1296" s="1"/>
    </row>
    <row r="1297" spans="1:6" x14ac:dyDescent="0.25">
      <c r="A1297" s="5"/>
      <c r="B1297" s="1"/>
      <c r="C1297" s="1"/>
      <c r="D1297" s="1"/>
      <c r="E1297" s="1"/>
      <c r="F1297" s="1"/>
    </row>
    <row r="1298" spans="1:6" x14ac:dyDescent="0.25">
      <c r="A1298" s="5"/>
      <c r="B1298" s="1"/>
      <c r="C1298" s="1"/>
      <c r="D1298" s="1"/>
      <c r="E1298" s="1"/>
      <c r="F1298" s="1"/>
    </row>
    <row r="1299" spans="1:6" x14ac:dyDescent="0.25">
      <c r="A1299" s="5"/>
      <c r="B1299" s="1"/>
      <c r="C1299" s="1"/>
      <c r="D1299" s="1"/>
      <c r="E1299" s="1"/>
      <c r="F1299" s="1"/>
    </row>
    <row r="1300" spans="1:6" x14ac:dyDescent="0.25">
      <c r="A1300" s="5"/>
      <c r="B1300" s="1"/>
      <c r="C1300" s="1"/>
      <c r="D1300" s="1"/>
      <c r="E1300" s="1"/>
      <c r="F1300" s="1"/>
    </row>
    <row r="1301" spans="1:6" x14ac:dyDescent="0.25">
      <c r="A1301" s="5"/>
      <c r="B1301" s="1"/>
      <c r="C1301" s="1"/>
      <c r="D1301" s="1"/>
      <c r="E1301" s="1"/>
      <c r="F1301" s="1"/>
    </row>
    <row r="1302" spans="1:6" x14ac:dyDescent="0.25">
      <c r="A1302" s="5"/>
      <c r="B1302" s="1"/>
      <c r="C1302" s="1"/>
      <c r="D1302" s="1"/>
      <c r="E1302" s="1"/>
      <c r="F1302" s="1"/>
    </row>
    <row r="1303" spans="1:6" x14ac:dyDescent="0.25">
      <c r="A1303" s="5"/>
      <c r="B1303" s="1"/>
      <c r="C1303" s="1"/>
      <c r="D1303" s="1"/>
      <c r="E1303" s="1"/>
      <c r="F1303" s="1"/>
    </row>
    <row r="1304" spans="1:6" x14ac:dyDescent="0.25">
      <c r="A1304" s="5"/>
      <c r="B1304" s="1"/>
      <c r="C1304" s="1"/>
      <c r="D1304" s="1"/>
      <c r="E1304" s="1"/>
      <c r="F1304" s="1"/>
    </row>
    <row r="1305" spans="1:6" x14ac:dyDescent="0.25">
      <c r="A1305" s="5"/>
      <c r="B1305" s="1"/>
      <c r="C1305" s="1"/>
      <c r="D1305" s="1"/>
      <c r="E1305" s="1"/>
      <c r="F1305" s="1"/>
    </row>
    <row r="1306" spans="1:6" x14ac:dyDescent="0.25">
      <c r="A1306" s="5"/>
      <c r="B1306" s="1"/>
      <c r="C1306" s="1"/>
      <c r="D1306" s="1"/>
      <c r="E1306" s="1"/>
      <c r="F1306" s="1"/>
    </row>
    <row r="1307" spans="1:6" x14ac:dyDescent="0.25">
      <c r="A1307" s="5"/>
      <c r="B1307" s="1"/>
      <c r="C1307" s="1"/>
      <c r="D1307" s="1"/>
      <c r="E1307" s="1"/>
      <c r="F1307" s="1"/>
    </row>
    <row r="1308" spans="1:6" x14ac:dyDescent="0.25">
      <c r="A1308" s="5"/>
      <c r="B1308" s="1"/>
      <c r="C1308" s="1"/>
      <c r="D1308" s="1"/>
      <c r="E1308" s="1"/>
      <c r="F1308" s="1"/>
    </row>
    <row r="1309" spans="1:6" x14ac:dyDescent="0.25">
      <c r="A1309" s="5"/>
      <c r="B1309" s="1"/>
      <c r="C1309" s="1"/>
      <c r="D1309" s="1"/>
      <c r="E1309" s="1"/>
      <c r="F1309" s="1"/>
    </row>
    <row r="1310" spans="1:6" x14ac:dyDescent="0.25">
      <c r="A1310" s="5"/>
      <c r="B1310" s="1"/>
      <c r="C1310" s="1"/>
      <c r="D1310" s="1"/>
      <c r="E1310" s="1"/>
      <c r="F1310" s="1"/>
    </row>
    <row r="1311" spans="1:6" x14ac:dyDescent="0.25">
      <c r="A1311" s="5"/>
      <c r="B1311" s="1"/>
      <c r="C1311" s="1"/>
      <c r="D1311" s="1"/>
      <c r="E1311" s="1"/>
      <c r="F1311" s="1"/>
    </row>
    <row r="1312" spans="1:6" x14ac:dyDescent="0.25">
      <c r="A1312" s="5"/>
      <c r="B1312" s="1"/>
      <c r="C1312" s="1"/>
      <c r="D1312" s="1"/>
      <c r="E1312" s="1"/>
      <c r="F1312" s="1"/>
    </row>
    <row r="1313" spans="1:6" x14ac:dyDescent="0.25">
      <c r="A1313" s="5"/>
      <c r="B1313" s="1"/>
      <c r="C1313" s="1"/>
      <c r="D1313" s="1"/>
      <c r="E1313" s="1"/>
      <c r="F1313" s="1"/>
    </row>
    <row r="1314" spans="1:6" x14ac:dyDescent="0.25">
      <c r="A1314" s="5"/>
      <c r="B1314" s="1"/>
      <c r="C1314" s="1"/>
      <c r="D1314" s="1"/>
      <c r="E1314" s="1"/>
      <c r="F1314" s="1"/>
    </row>
    <row r="1315" spans="1:6" x14ac:dyDescent="0.25">
      <c r="A1315" s="5"/>
      <c r="B1315" s="1"/>
      <c r="C1315" s="1"/>
      <c r="D1315" s="1"/>
      <c r="E1315" s="1"/>
      <c r="F1315" s="1"/>
    </row>
    <row r="1316" spans="1:6" x14ac:dyDescent="0.25">
      <c r="A1316" s="5"/>
      <c r="B1316" s="1"/>
      <c r="C1316" s="1"/>
      <c r="D1316" s="1"/>
      <c r="E1316" s="1"/>
      <c r="F1316" s="1"/>
    </row>
    <row r="1317" spans="1:6" x14ac:dyDescent="0.25">
      <c r="A1317" s="5"/>
      <c r="B1317" s="1"/>
      <c r="C1317" s="1"/>
      <c r="D1317" s="1"/>
      <c r="E1317" s="1"/>
      <c r="F1317" s="1"/>
    </row>
    <row r="1318" spans="1:6" x14ac:dyDescent="0.25">
      <c r="A1318" s="5"/>
      <c r="B1318" s="1"/>
      <c r="C1318" s="1"/>
      <c r="D1318" s="1"/>
      <c r="E1318" s="1"/>
      <c r="F1318" s="1"/>
    </row>
    <row r="1319" spans="1:6" x14ac:dyDescent="0.25">
      <c r="A1319" s="5"/>
      <c r="B1319" s="1"/>
      <c r="C1319" s="1"/>
      <c r="D1319" s="1"/>
      <c r="E1319" s="1"/>
      <c r="F1319" s="1"/>
    </row>
    <row r="1320" spans="1:6" x14ac:dyDescent="0.25">
      <c r="A1320" s="5"/>
      <c r="B1320" s="1"/>
      <c r="C1320" s="1"/>
      <c r="D1320" s="1"/>
      <c r="E1320" s="1"/>
      <c r="F1320" s="1"/>
    </row>
    <row r="1321" spans="1:6" x14ac:dyDescent="0.25">
      <c r="A1321" s="5"/>
      <c r="B1321" s="1"/>
      <c r="C1321" s="1"/>
      <c r="D1321" s="1"/>
      <c r="E1321" s="1"/>
      <c r="F1321" s="1"/>
    </row>
    <row r="1322" spans="1:6" x14ac:dyDescent="0.25">
      <c r="A1322" s="5"/>
      <c r="B1322" s="1"/>
      <c r="C1322" s="1"/>
      <c r="D1322" s="1"/>
      <c r="E1322" s="1"/>
      <c r="F1322" s="1"/>
    </row>
    <row r="1323" spans="1:6" x14ac:dyDescent="0.25">
      <c r="A1323" s="5"/>
      <c r="B1323" s="1"/>
      <c r="C1323" s="1"/>
      <c r="D1323" s="1"/>
      <c r="E1323" s="1"/>
      <c r="F1323" s="1"/>
    </row>
    <row r="1324" spans="1:6" x14ac:dyDescent="0.25">
      <c r="A1324" s="5"/>
      <c r="B1324" s="1"/>
      <c r="C1324" s="1"/>
      <c r="D1324" s="1"/>
      <c r="E1324" s="1"/>
      <c r="F1324" s="1"/>
    </row>
    <row r="1325" spans="1:6" x14ac:dyDescent="0.25">
      <c r="A1325" s="5"/>
      <c r="B1325" s="1"/>
      <c r="C1325" s="1"/>
      <c r="D1325" s="1"/>
      <c r="E1325" s="1"/>
      <c r="F1325" s="1"/>
    </row>
    <row r="1326" spans="1:6" x14ac:dyDescent="0.25">
      <c r="A1326" s="5"/>
      <c r="B1326" s="1"/>
      <c r="C1326" s="1"/>
      <c r="D1326" s="1"/>
      <c r="E1326" s="1"/>
      <c r="F1326" s="1"/>
    </row>
    <row r="1327" spans="1:6" x14ac:dyDescent="0.25">
      <c r="A1327" s="5"/>
      <c r="B1327" s="1"/>
      <c r="C1327" s="1"/>
      <c r="D1327" s="1"/>
      <c r="E1327" s="1"/>
      <c r="F1327" s="1"/>
    </row>
    <row r="1328" spans="1:6" x14ac:dyDescent="0.25">
      <c r="A1328" s="5"/>
      <c r="B1328" s="1"/>
      <c r="C1328" s="1"/>
      <c r="D1328" s="1"/>
      <c r="E1328" s="1"/>
      <c r="F1328" s="1"/>
    </row>
    <row r="1329" spans="1:6" x14ac:dyDescent="0.25">
      <c r="A1329" s="5"/>
      <c r="B1329" s="1"/>
      <c r="C1329" s="1"/>
      <c r="D1329" s="1"/>
      <c r="E1329" s="1"/>
      <c r="F1329" s="1"/>
    </row>
    <row r="1330" spans="1:6" x14ac:dyDescent="0.25">
      <c r="A1330" s="5"/>
      <c r="B1330" s="1"/>
      <c r="C1330" s="1"/>
      <c r="D1330" s="1"/>
      <c r="E1330" s="1"/>
      <c r="F1330" s="1"/>
    </row>
    <row r="1331" spans="1:6" x14ac:dyDescent="0.25">
      <c r="A1331" s="5"/>
      <c r="B1331" s="1"/>
      <c r="C1331" s="1"/>
      <c r="D1331" s="1"/>
      <c r="E1331" s="1"/>
      <c r="F1331" s="1"/>
    </row>
    <row r="1332" spans="1:6" x14ac:dyDescent="0.25">
      <c r="A1332" s="5"/>
      <c r="B1332" s="1"/>
      <c r="C1332" s="1"/>
      <c r="D1332" s="1"/>
      <c r="E1332" s="1"/>
      <c r="F1332" s="1"/>
    </row>
    <row r="1333" spans="1:6" x14ac:dyDescent="0.25">
      <c r="A1333" s="5"/>
      <c r="B1333" s="1"/>
      <c r="C1333" s="1"/>
      <c r="D1333" s="1"/>
      <c r="E1333" s="1"/>
      <c r="F1333" s="1"/>
    </row>
    <row r="1334" spans="1:6" x14ac:dyDescent="0.25">
      <c r="A1334" s="5"/>
      <c r="B1334" s="1"/>
      <c r="C1334" s="1"/>
      <c r="D1334" s="1"/>
      <c r="E1334" s="1"/>
      <c r="F1334" s="1"/>
    </row>
    <row r="1335" spans="1:6" x14ac:dyDescent="0.25">
      <c r="A1335" s="5"/>
      <c r="B1335" s="1"/>
      <c r="C1335" s="1"/>
      <c r="D1335" s="1"/>
      <c r="E1335" s="1"/>
      <c r="F1335" s="1"/>
    </row>
    <row r="1336" spans="1:6" x14ac:dyDescent="0.25">
      <c r="A1336" s="5"/>
      <c r="B1336" s="1"/>
      <c r="C1336" s="1"/>
      <c r="D1336" s="1"/>
      <c r="E1336" s="1"/>
      <c r="F1336" s="1"/>
    </row>
    <row r="1337" spans="1:6" x14ac:dyDescent="0.25">
      <c r="A1337" s="5"/>
      <c r="B1337" s="1"/>
      <c r="C1337" s="1"/>
      <c r="D1337" s="1"/>
      <c r="E1337" s="1"/>
      <c r="F1337" s="1"/>
    </row>
    <row r="1338" spans="1:6" x14ac:dyDescent="0.25">
      <c r="A1338" s="5"/>
      <c r="B1338" s="1"/>
      <c r="C1338" s="1"/>
      <c r="D1338" s="1"/>
      <c r="E1338" s="1"/>
      <c r="F1338" s="1"/>
    </row>
    <row r="1339" spans="1:6" x14ac:dyDescent="0.25">
      <c r="A1339" s="5"/>
      <c r="B1339" s="1"/>
      <c r="C1339" s="1"/>
      <c r="D1339" s="1"/>
      <c r="E1339" s="1"/>
      <c r="F1339" s="1"/>
    </row>
    <row r="1340" spans="1:6" x14ac:dyDescent="0.25">
      <c r="A1340" s="5"/>
      <c r="B1340" s="1"/>
      <c r="C1340" s="1"/>
      <c r="D1340" s="1"/>
      <c r="E1340" s="1"/>
      <c r="F1340" s="1"/>
    </row>
    <row r="1341" spans="1:6" x14ac:dyDescent="0.25">
      <c r="A1341" s="5"/>
      <c r="B1341" s="1"/>
      <c r="C1341" s="1"/>
      <c r="D1341" s="1"/>
      <c r="E1341" s="1"/>
      <c r="F1341" s="1"/>
    </row>
    <row r="1342" spans="1:6" x14ac:dyDescent="0.25">
      <c r="A1342" s="5"/>
      <c r="B1342" s="1"/>
      <c r="C1342" s="1"/>
      <c r="D1342" s="1"/>
      <c r="E1342" s="1"/>
      <c r="F1342" s="1"/>
    </row>
    <row r="1343" spans="1:6" x14ac:dyDescent="0.25">
      <c r="A1343" s="5"/>
      <c r="B1343" s="1"/>
      <c r="C1343" s="1"/>
      <c r="D1343" s="1"/>
      <c r="E1343" s="1"/>
      <c r="F1343" s="1"/>
    </row>
    <row r="1344" spans="1:6" x14ac:dyDescent="0.25">
      <c r="A1344" s="5"/>
      <c r="B1344" s="1"/>
      <c r="C1344" s="1"/>
      <c r="D1344" s="1"/>
      <c r="E1344" s="1"/>
      <c r="F1344" s="1"/>
    </row>
    <row r="1345" spans="1:6" x14ac:dyDescent="0.25">
      <c r="A1345" s="5"/>
      <c r="B1345" s="1"/>
      <c r="C1345" s="1"/>
      <c r="D1345" s="1"/>
      <c r="E1345" s="1"/>
      <c r="F1345" s="1"/>
    </row>
    <row r="1346" spans="1:6" x14ac:dyDescent="0.25">
      <c r="A1346" s="5"/>
      <c r="B1346" s="1"/>
      <c r="C1346" s="1"/>
      <c r="D1346" s="1"/>
      <c r="E1346" s="1"/>
      <c r="F1346" s="1"/>
    </row>
    <row r="1347" spans="1:6" x14ac:dyDescent="0.25">
      <c r="A1347" s="5"/>
      <c r="B1347" s="1"/>
      <c r="C1347" s="1"/>
      <c r="D1347" s="1"/>
      <c r="E1347" s="1"/>
      <c r="F1347" s="1"/>
    </row>
    <row r="1348" spans="1:6" x14ac:dyDescent="0.25">
      <c r="A1348" s="5"/>
      <c r="B1348" s="1"/>
      <c r="C1348" s="1"/>
      <c r="D1348" s="1"/>
      <c r="E1348" s="1"/>
      <c r="F1348" s="1"/>
    </row>
    <row r="1349" spans="1:6" x14ac:dyDescent="0.25">
      <c r="A1349" s="5"/>
      <c r="B1349" s="1"/>
      <c r="C1349" s="1"/>
      <c r="D1349" s="1"/>
      <c r="E1349" s="1"/>
      <c r="F1349" s="1"/>
    </row>
    <row r="1350" spans="1:6" x14ac:dyDescent="0.25">
      <c r="A1350" s="5"/>
      <c r="B1350" s="1"/>
      <c r="C1350" s="1"/>
      <c r="D1350" s="1"/>
      <c r="E1350" s="1"/>
      <c r="F1350" s="1"/>
    </row>
    <row r="1351" spans="1:6" x14ac:dyDescent="0.25">
      <c r="A1351" s="5"/>
      <c r="B1351" s="1"/>
      <c r="C1351" s="1"/>
      <c r="D1351" s="1"/>
      <c r="E1351" s="1"/>
      <c r="F1351" s="1"/>
    </row>
    <row r="1352" spans="1:6" x14ac:dyDescent="0.25">
      <c r="A1352" s="5"/>
      <c r="B1352" s="1"/>
      <c r="C1352" s="1"/>
      <c r="D1352" s="1"/>
      <c r="E1352" s="1"/>
      <c r="F1352" s="1"/>
    </row>
    <row r="1353" spans="1:6" x14ac:dyDescent="0.25">
      <c r="A1353" s="5"/>
      <c r="B1353" s="1"/>
      <c r="C1353" s="1"/>
      <c r="D1353" s="1"/>
      <c r="E1353" s="1"/>
      <c r="F1353" s="1"/>
    </row>
    <row r="1354" spans="1:6" x14ac:dyDescent="0.25">
      <c r="A1354" s="5"/>
      <c r="B1354" s="1"/>
      <c r="C1354" s="1"/>
      <c r="D1354" s="1"/>
      <c r="E1354" s="1"/>
      <c r="F1354" s="1"/>
    </row>
    <row r="1355" spans="1:6" x14ac:dyDescent="0.25">
      <c r="A1355" s="5"/>
      <c r="B1355" s="1"/>
      <c r="C1355" s="1"/>
      <c r="D1355" s="1"/>
      <c r="E1355" s="1"/>
      <c r="F1355" s="1"/>
    </row>
    <row r="1356" spans="1:6" x14ac:dyDescent="0.25">
      <c r="A1356" s="5"/>
      <c r="B1356" s="1"/>
      <c r="C1356" s="1"/>
      <c r="D1356" s="1"/>
      <c r="E1356" s="1"/>
      <c r="F1356" s="1"/>
    </row>
    <row r="1357" spans="1:6" x14ac:dyDescent="0.25">
      <c r="A1357" s="5"/>
      <c r="B1357" s="1"/>
      <c r="C1357" s="1"/>
      <c r="D1357" s="1"/>
      <c r="E1357" s="1"/>
      <c r="F1357" s="1"/>
    </row>
    <row r="1358" spans="1:6" x14ac:dyDescent="0.25">
      <c r="A1358" s="5"/>
      <c r="B1358" s="1"/>
      <c r="C1358" s="1"/>
      <c r="D1358" s="1"/>
      <c r="E1358" s="1"/>
      <c r="F1358" s="1"/>
    </row>
    <row r="1359" spans="1:6" x14ac:dyDescent="0.25">
      <c r="A1359" s="5"/>
      <c r="B1359" s="1"/>
      <c r="C1359" s="1"/>
      <c r="D1359" s="1"/>
      <c r="E1359" s="1"/>
      <c r="F1359" s="1"/>
    </row>
    <row r="1360" spans="1:6" x14ac:dyDescent="0.25">
      <c r="A1360" s="5"/>
      <c r="B1360" s="1"/>
      <c r="C1360" s="1"/>
      <c r="D1360" s="1"/>
      <c r="E1360" s="1"/>
      <c r="F1360" s="1"/>
    </row>
    <row r="1361" spans="1:6" x14ac:dyDescent="0.25">
      <c r="A1361" s="5"/>
      <c r="B1361" s="1"/>
      <c r="C1361" s="1"/>
      <c r="D1361" s="1"/>
      <c r="E1361" s="1"/>
      <c r="F1361" s="1"/>
    </row>
    <row r="1362" spans="1:6" x14ac:dyDescent="0.25">
      <c r="A1362" s="5"/>
      <c r="B1362" s="1"/>
      <c r="C1362" s="1"/>
      <c r="D1362" s="1"/>
      <c r="E1362" s="1"/>
      <c r="F1362" s="1"/>
    </row>
    <row r="1363" spans="1:6" x14ac:dyDescent="0.25">
      <c r="A1363" s="5"/>
      <c r="B1363" s="1"/>
      <c r="C1363" s="1"/>
      <c r="D1363" s="1"/>
      <c r="E1363" s="1"/>
      <c r="F1363" s="1"/>
    </row>
    <row r="1364" spans="1:6" x14ac:dyDescent="0.25">
      <c r="A1364" s="5"/>
      <c r="B1364" s="1"/>
      <c r="C1364" s="1"/>
      <c r="D1364" s="1"/>
      <c r="E1364" s="1"/>
      <c r="F1364" s="1"/>
    </row>
    <row r="1365" spans="1:6" x14ac:dyDescent="0.25">
      <c r="A1365" s="5"/>
      <c r="B1365" s="1"/>
      <c r="C1365" s="1"/>
      <c r="D1365" s="1"/>
      <c r="E1365" s="1"/>
      <c r="F1365" s="1"/>
    </row>
    <row r="1366" spans="1:6" x14ac:dyDescent="0.25">
      <c r="A1366" s="5"/>
      <c r="B1366" s="1"/>
      <c r="C1366" s="1"/>
      <c r="D1366" s="1"/>
      <c r="E1366" s="1"/>
      <c r="F1366" s="1"/>
    </row>
    <row r="1367" spans="1:6" x14ac:dyDescent="0.25">
      <c r="A1367" s="5"/>
      <c r="B1367" s="1"/>
      <c r="C1367" s="1"/>
      <c r="D1367" s="1"/>
      <c r="E1367" s="1"/>
      <c r="F1367" s="1"/>
    </row>
    <row r="1368" spans="1:6" x14ac:dyDescent="0.25">
      <c r="A1368" s="5"/>
      <c r="B1368" s="1"/>
      <c r="C1368" s="1"/>
      <c r="D1368" s="1"/>
      <c r="E1368" s="1"/>
      <c r="F1368" s="1"/>
    </row>
    <row r="1369" spans="1:6" x14ac:dyDescent="0.25">
      <c r="A1369" s="5"/>
      <c r="B1369" s="1"/>
      <c r="C1369" s="1"/>
      <c r="D1369" s="1"/>
      <c r="E1369" s="1"/>
      <c r="F1369" s="1"/>
    </row>
    <row r="1370" spans="1:6" x14ac:dyDescent="0.25">
      <c r="A1370" s="5"/>
      <c r="B1370" s="1"/>
      <c r="C1370" s="1"/>
      <c r="D1370" s="1"/>
      <c r="E1370" s="1"/>
      <c r="F1370" s="1"/>
    </row>
    <row r="1371" spans="1:6" x14ac:dyDescent="0.25">
      <c r="A1371" s="5"/>
      <c r="B1371" s="1"/>
      <c r="C1371" s="1"/>
      <c r="D1371" s="1"/>
      <c r="E1371" s="1"/>
      <c r="F1371" s="1"/>
    </row>
    <row r="1372" spans="1:6" x14ac:dyDescent="0.25">
      <c r="A1372" s="5"/>
      <c r="B1372" s="1"/>
      <c r="C1372" s="1"/>
      <c r="D1372" s="1"/>
      <c r="E1372" s="1"/>
      <c r="F1372" s="1"/>
    </row>
    <row r="1373" spans="1:6" x14ac:dyDescent="0.25">
      <c r="A1373" s="5"/>
      <c r="B1373" s="1"/>
      <c r="C1373" s="1"/>
      <c r="D1373" s="1"/>
      <c r="E1373" s="1"/>
      <c r="F1373" s="1"/>
    </row>
    <row r="1374" spans="1:6" x14ac:dyDescent="0.25">
      <c r="A1374" s="5"/>
      <c r="B1374" s="1"/>
      <c r="C1374" s="1"/>
      <c r="D1374" s="1"/>
      <c r="E1374" s="1"/>
      <c r="F1374" s="1"/>
    </row>
    <row r="1375" spans="1:6" x14ac:dyDescent="0.25">
      <c r="A1375" s="5"/>
      <c r="B1375" s="1"/>
      <c r="C1375" s="1"/>
      <c r="D1375" s="1"/>
      <c r="E1375" s="1"/>
      <c r="F1375" s="1"/>
    </row>
    <row r="1376" spans="1:6" x14ac:dyDescent="0.25">
      <c r="A1376" s="5"/>
      <c r="B1376" s="1"/>
      <c r="C1376" s="1"/>
      <c r="D1376" s="1"/>
      <c r="E1376" s="1"/>
      <c r="F1376" s="1"/>
    </row>
    <row r="1377" spans="1:6" x14ac:dyDescent="0.25">
      <c r="A1377" s="5"/>
      <c r="B1377" s="1"/>
      <c r="C1377" s="1"/>
      <c r="D1377" s="1"/>
      <c r="E1377" s="1"/>
      <c r="F1377" s="1"/>
    </row>
    <row r="1378" spans="1:6" x14ac:dyDescent="0.25">
      <c r="A1378" s="5"/>
      <c r="B1378" s="1"/>
      <c r="C1378" s="1"/>
      <c r="D1378" s="1"/>
      <c r="E1378" s="1"/>
      <c r="F1378" s="1"/>
    </row>
    <row r="1379" spans="1:6" x14ac:dyDescent="0.25">
      <c r="A1379" s="5"/>
      <c r="B1379" s="1"/>
      <c r="C1379" s="1"/>
      <c r="D1379" s="1"/>
      <c r="E1379" s="1"/>
      <c r="F1379" s="1"/>
    </row>
    <row r="1380" spans="1:6" x14ac:dyDescent="0.25">
      <c r="A1380" s="5"/>
      <c r="B1380" s="1"/>
      <c r="C1380" s="1"/>
      <c r="D1380" s="1"/>
      <c r="E1380" s="1"/>
      <c r="F1380" s="1"/>
    </row>
    <row r="1381" spans="1:6" x14ac:dyDescent="0.25">
      <c r="A1381" s="5"/>
      <c r="B1381" s="1"/>
      <c r="C1381" s="1"/>
      <c r="D1381" s="1"/>
      <c r="E1381" s="1"/>
      <c r="F1381" s="1"/>
    </row>
    <row r="1382" spans="1:6" x14ac:dyDescent="0.25">
      <c r="A1382" s="5"/>
      <c r="B1382" s="1"/>
      <c r="C1382" s="1"/>
      <c r="D1382" s="1"/>
      <c r="E1382" s="1"/>
      <c r="F1382" s="1"/>
    </row>
    <row r="1383" spans="1:6" x14ac:dyDescent="0.25">
      <c r="A1383" s="5"/>
      <c r="B1383" s="1"/>
      <c r="C1383" s="1"/>
      <c r="D1383" s="1"/>
      <c r="E1383" s="1"/>
      <c r="F1383" s="1"/>
    </row>
    <row r="1384" spans="1:6" x14ac:dyDescent="0.25">
      <c r="A1384" s="5"/>
      <c r="B1384" s="1"/>
      <c r="C1384" s="1"/>
      <c r="D1384" s="1"/>
      <c r="E1384" s="1"/>
      <c r="F1384" s="1"/>
    </row>
    <row r="1385" spans="1:6" x14ac:dyDescent="0.25">
      <c r="A1385" s="5"/>
      <c r="B1385" s="1"/>
      <c r="C1385" s="1"/>
      <c r="D1385" s="1"/>
      <c r="E1385" s="1"/>
      <c r="F1385" s="1"/>
    </row>
    <row r="1386" spans="1:6" x14ac:dyDescent="0.25">
      <c r="A1386" s="5"/>
      <c r="B1386" s="1"/>
      <c r="C1386" s="1"/>
      <c r="D1386" s="1"/>
      <c r="E1386" s="1"/>
      <c r="F1386" s="1"/>
    </row>
    <row r="1387" spans="1:6" x14ac:dyDescent="0.25">
      <c r="A1387" s="5"/>
      <c r="B1387" s="1"/>
      <c r="C1387" s="1"/>
      <c r="D1387" s="1"/>
      <c r="E1387" s="1"/>
      <c r="F1387" s="1"/>
    </row>
    <row r="1388" spans="1:6" x14ac:dyDescent="0.25">
      <c r="A1388" s="5"/>
      <c r="B1388" s="1"/>
      <c r="C1388" s="1"/>
      <c r="D1388" s="1"/>
      <c r="E1388" s="1"/>
      <c r="F1388" s="1"/>
    </row>
    <row r="1389" spans="1:6" x14ac:dyDescent="0.25">
      <c r="A1389" s="5"/>
      <c r="B1389" s="1"/>
      <c r="C1389" s="1"/>
      <c r="D1389" s="1"/>
      <c r="E1389" s="1"/>
      <c r="F1389" s="1"/>
    </row>
    <row r="1390" spans="1:6" x14ac:dyDescent="0.25">
      <c r="A1390" s="5"/>
      <c r="B1390" s="1"/>
      <c r="C1390" s="1"/>
      <c r="D1390" s="1"/>
      <c r="E1390" s="1"/>
      <c r="F1390" s="1"/>
    </row>
    <row r="1391" spans="1:6" x14ac:dyDescent="0.25">
      <c r="A1391" s="5"/>
      <c r="B1391" s="1"/>
      <c r="C1391" s="1"/>
      <c r="D1391" s="1"/>
      <c r="E1391" s="1"/>
      <c r="F1391" s="1"/>
    </row>
    <row r="1392" spans="1:6" x14ac:dyDescent="0.25">
      <c r="A1392" s="5"/>
      <c r="B1392" s="1"/>
      <c r="C1392" s="1"/>
      <c r="D1392" s="1"/>
      <c r="E1392" s="1"/>
      <c r="F1392" s="1"/>
    </row>
    <row r="1393" spans="1:6" x14ac:dyDescent="0.25">
      <c r="A1393" s="5"/>
      <c r="B1393" s="1"/>
      <c r="C1393" s="1"/>
      <c r="D1393" s="1"/>
      <c r="E1393" s="1"/>
      <c r="F1393" s="1"/>
    </row>
    <row r="1394" spans="1:6" x14ac:dyDescent="0.25">
      <c r="A1394" s="5"/>
      <c r="B1394" s="1"/>
      <c r="C1394" s="1"/>
      <c r="D1394" s="1"/>
      <c r="E1394" s="1"/>
      <c r="F1394" s="1"/>
    </row>
    <row r="1395" spans="1:6" x14ac:dyDescent="0.25">
      <c r="A1395" s="5"/>
      <c r="B1395" s="1"/>
      <c r="C1395" s="1"/>
      <c r="D1395" s="1"/>
      <c r="E1395" s="1"/>
      <c r="F1395" s="1"/>
    </row>
    <row r="1396" spans="1:6" x14ac:dyDescent="0.25">
      <c r="A1396" s="5"/>
      <c r="B1396" s="1"/>
      <c r="C1396" s="1"/>
      <c r="D1396" s="1"/>
      <c r="E1396" s="1"/>
      <c r="F1396" s="1"/>
    </row>
    <row r="1397" spans="1:6" x14ac:dyDescent="0.25">
      <c r="A1397" s="5"/>
      <c r="B1397" s="1"/>
      <c r="C1397" s="1"/>
      <c r="D1397" s="1"/>
      <c r="E1397" s="1"/>
      <c r="F1397" s="1"/>
    </row>
    <row r="1398" spans="1:6" x14ac:dyDescent="0.25">
      <c r="A1398" s="5"/>
      <c r="B1398" s="1"/>
      <c r="C1398" s="1"/>
      <c r="D1398" s="1"/>
      <c r="E1398" s="1"/>
      <c r="F1398" s="1"/>
    </row>
    <row r="1399" spans="1:6" x14ac:dyDescent="0.25">
      <c r="A1399" s="5"/>
      <c r="B1399" s="1"/>
      <c r="C1399" s="1"/>
      <c r="D1399" s="1"/>
      <c r="E1399" s="1"/>
      <c r="F1399" s="1"/>
    </row>
    <row r="1400" spans="1:6" x14ac:dyDescent="0.25">
      <c r="A1400" s="5"/>
      <c r="B1400" s="1"/>
      <c r="C1400" s="1"/>
      <c r="D1400" s="1"/>
      <c r="E1400" s="1"/>
      <c r="F1400" s="1"/>
    </row>
    <row r="1401" spans="1:6" x14ac:dyDescent="0.25">
      <c r="A1401" s="5"/>
      <c r="B1401" s="1"/>
      <c r="C1401" s="1"/>
      <c r="D1401" s="1"/>
      <c r="E1401" s="1"/>
      <c r="F1401" s="1"/>
    </row>
    <row r="1402" spans="1:6" x14ac:dyDescent="0.25">
      <c r="A1402" s="5"/>
      <c r="B1402" s="1"/>
      <c r="C1402" s="1"/>
      <c r="D1402" s="1"/>
      <c r="E1402" s="1"/>
      <c r="F1402" s="1"/>
    </row>
    <row r="1403" spans="1:6" x14ac:dyDescent="0.25">
      <c r="A1403" s="5"/>
      <c r="B1403" s="1"/>
      <c r="C1403" s="1"/>
      <c r="D1403" s="1"/>
      <c r="E1403" s="1"/>
      <c r="F1403" s="1"/>
    </row>
    <row r="1404" spans="1:6" x14ac:dyDescent="0.25">
      <c r="A1404" s="5"/>
      <c r="B1404" s="1"/>
      <c r="C1404" s="1"/>
      <c r="D1404" s="1"/>
      <c r="E1404" s="1"/>
      <c r="F1404" s="1"/>
    </row>
    <row r="1405" spans="1:6" x14ac:dyDescent="0.25">
      <c r="A1405" s="5"/>
      <c r="B1405" s="1"/>
      <c r="C1405" s="1"/>
      <c r="D1405" s="1"/>
      <c r="E1405" s="1"/>
      <c r="F1405" s="1"/>
    </row>
    <row r="1406" spans="1:6" x14ac:dyDescent="0.25">
      <c r="A1406" s="5"/>
      <c r="B1406" s="1"/>
      <c r="C1406" s="1"/>
      <c r="D1406" s="1"/>
      <c r="E1406" s="1"/>
      <c r="F1406" s="1"/>
    </row>
    <row r="1407" spans="1:6" x14ac:dyDescent="0.25">
      <c r="A1407" s="5"/>
      <c r="B1407" s="1"/>
      <c r="C1407" s="1"/>
      <c r="D1407" s="1"/>
      <c r="E1407" s="1"/>
      <c r="F1407" s="1"/>
    </row>
    <row r="1408" spans="1:6" x14ac:dyDescent="0.25">
      <c r="A1408" s="5"/>
      <c r="B1408" s="1"/>
      <c r="C1408" s="1"/>
      <c r="D1408" s="1"/>
      <c r="E1408" s="1"/>
      <c r="F1408" s="1"/>
    </row>
    <row r="1409" spans="1:6" x14ac:dyDescent="0.25">
      <c r="A1409" s="5"/>
      <c r="B1409" s="1"/>
      <c r="C1409" s="1"/>
      <c r="D1409" s="1"/>
      <c r="E1409" s="1"/>
      <c r="F1409" s="1"/>
    </row>
    <row r="1410" spans="1:6" x14ac:dyDescent="0.25">
      <c r="A1410" s="5"/>
      <c r="B1410" s="1"/>
      <c r="C1410" s="1"/>
      <c r="D1410" s="1"/>
      <c r="E1410" s="1"/>
      <c r="F1410" s="1"/>
    </row>
    <row r="1411" spans="1:6" x14ac:dyDescent="0.25">
      <c r="A1411" s="5"/>
      <c r="B1411" s="1"/>
      <c r="C1411" s="1"/>
      <c r="D1411" s="1"/>
      <c r="E1411" s="1"/>
      <c r="F1411" s="1"/>
    </row>
    <row r="1412" spans="1:6" x14ac:dyDescent="0.25">
      <c r="A1412" s="5"/>
      <c r="B1412" s="1"/>
      <c r="C1412" s="1"/>
      <c r="D1412" s="1"/>
      <c r="E1412" s="1"/>
      <c r="F1412" s="1"/>
    </row>
    <row r="1413" spans="1:6" x14ac:dyDescent="0.25">
      <c r="A1413" s="5"/>
      <c r="B1413" s="1"/>
      <c r="C1413" s="1"/>
      <c r="D1413" s="1"/>
      <c r="E1413" s="1"/>
      <c r="F1413" s="1"/>
    </row>
    <row r="1414" spans="1:6" x14ac:dyDescent="0.25">
      <c r="A1414" s="5"/>
      <c r="B1414" s="1"/>
      <c r="C1414" s="1"/>
      <c r="D1414" s="1"/>
      <c r="E1414" s="1"/>
      <c r="F1414" s="1"/>
    </row>
    <row r="1415" spans="1:6" x14ac:dyDescent="0.25">
      <c r="A1415" s="5"/>
      <c r="B1415" s="1"/>
      <c r="C1415" s="1"/>
      <c r="D1415" s="1"/>
      <c r="E1415" s="1"/>
      <c r="F1415" s="1"/>
    </row>
    <row r="1416" spans="1:6" x14ac:dyDescent="0.25">
      <c r="A1416" s="5"/>
      <c r="B1416" s="1"/>
      <c r="C1416" s="1"/>
      <c r="D1416" s="1"/>
      <c r="E1416" s="1"/>
      <c r="F1416" s="1"/>
    </row>
    <row r="1417" spans="1:6" x14ac:dyDescent="0.25">
      <c r="A1417" s="5"/>
      <c r="B1417" s="1"/>
      <c r="C1417" s="1"/>
      <c r="D1417" s="1"/>
      <c r="E1417" s="1"/>
      <c r="F1417" s="1"/>
    </row>
    <row r="1418" spans="1:6" x14ac:dyDescent="0.25">
      <c r="A1418" s="5"/>
      <c r="B1418" s="1"/>
      <c r="C1418" s="1"/>
      <c r="D1418" s="1"/>
      <c r="E1418" s="1"/>
      <c r="F1418" s="1"/>
    </row>
    <row r="1419" spans="1:6" x14ac:dyDescent="0.25">
      <c r="A1419" s="5"/>
      <c r="B1419" s="1"/>
      <c r="C1419" s="1"/>
      <c r="D1419" s="1"/>
      <c r="E1419" s="1"/>
      <c r="F1419" s="1"/>
    </row>
    <row r="1420" spans="1:6" x14ac:dyDescent="0.25">
      <c r="A1420" s="5"/>
      <c r="B1420" s="1"/>
      <c r="C1420" s="1"/>
      <c r="D1420" s="1"/>
      <c r="E1420" s="1"/>
      <c r="F1420" s="1"/>
    </row>
    <row r="1421" spans="1:6" x14ac:dyDescent="0.25">
      <c r="A1421" s="5"/>
      <c r="B1421" s="1"/>
      <c r="C1421" s="1"/>
      <c r="D1421" s="1"/>
      <c r="E1421" s="1"/>
      <c r="F1421" s="1"/>
    </row>
    <row r="1422" spans="1:6" x14ac:dyDescent="0.25">
      <c r="A1422" s="5"/>
      <c r="B1422" s="1"/>
      <c r="C1422" s="1"/>
      <c r="D1422" s="1"/>
      <c r="E1422" s="1"/>
      <c r="F1422" s="1"/>
    </row>
    <row r="1423" spans="1:6" x14ac:dyDescent="0.25">
      <c r="A1423" s="5"/>
      <c r="B1423" s="1"/>
      <c r="C1423" s="1"/>
      <c r="D1423" s="1"/>
      <c r="E1423" s="1"/>
      <c r="F1423" s="1"/>
    </row>
    <row r="1424" spans="1:6" x14ac:dyDescent="0.25">
      <c r="A1424" s="5"/>
      <c r="B1424" s="1"/>
      <c r="C1424" s="1"/>
      <c r="D1424" s="1"/>
      <c r="E1424" s="1"/>
      <c r="F1424" s="1"/>
    </row>
    <row r="1425" spans="1:6" x14ac:dyDescent="0.25">
      <c r="A1425" s="5"/>
      <c r="B1425" s="1"/>
      <c r="C1425" s="1"/>
      <c r="D1425" s="1"/>
      <c r="E1425" s="1"/>
      <c r="F1425" s="1"/>
    </row>
    <row r="1426" spans="1:6" x14ac:dyDescent="0.25">
      <c r="A1426" s="5"/>
      <c r="B1426" s="1"/>
      <c r="C1426" s="1"/>
      <c r="D1426" s="1"/>
      <c r="E1426" s="1"/>
      <c r="F1426" s="1"/>
    </row>
    <row r="1427" spans="1:6" x14ac:dyDescent="0.25">
      <c r="A1427" s="5"/>
      <c r="B1427" s="1"/>
      <c r="C1427" s="1"/>
      <c r="D1427" s="1"/>
      <c r="E1427" s="1"/>
      <c r="F1427" s="1"/>
    </row>
    <row r="1428" spans="1:6" x14ac:dyDescent="0.25">
      <c r="A1428" s="5"/>
      <c r="B1428" s="1"/>
      <c r="C1428" s="1"/>
      <c r="D1428" s="1"/>
      <c r="E1428" s="1"/>
      <c r="F1428" s="1"/>
    </row>
    <row r="1429" spans="1:6" x14ac:dyDescent="0.25">
      <c r="A1429" s="5"/>
      <c r="B1429" s="1"/>
      <c r="C1429" s="1"/>
      <c r="D1429" s="1"/>
      <c r="E1429" s="1"/>
      <c r="F1429" s="1"/>
    </row>
    <row r="1430" spans="1:6" x14ac:dyDescent="0.25">
      <c r="A1430" s="5"/>
      <c r="B1430" s="1"/>
      <c r="C1430" s="1"/>
      <c r="D1430" s="1"/>
      <c r="E1430" s="1"/>
      <c r="F1430" s="1"/>
    </row>
    <row r="1431" spans="1:6" x14ac:dyDescent="0.25">
      <c r="A1431" s="5"/>
      <c r="B1431" s="1"/>
      <c r="C1431" s="1"/>
      <c r="D1431" s="1"/>
      <c r="E1431" s="1"/>
      <c r="F1431" s="1"/>
    </row>
    <row r="1432" spans="1:6" x14ac:dyDescent="0.25">
      <c r="A1432" s="5"/>
      <c r="B1432" s="1"/>
      <c r="C1432" s="1"/>
      <c r="D1432" s="1"/>
      <c r="E1432" s="1"/>
      <c r="F1432" s="1"/>
    </row>
    <row r="1433" spans="1:6" x14ac:dyDescent="0.25">
      <c r="A1433" s="5"/>
      <c r="B1433" s="1"/>
      <c r="C1433" s="1"/>
      <c r="D1433" s="1"/>
      <c r="E1433" s="1"/>
      <c r="F1433" s="1"/>
    </row>
    <row r="1434" spans="1:6" x14ac:dyDescent="0.25">
      <c r="A1434" s="5"/>
      <c r="B1434" s="1"/>
      <c r="C1434" s="1"/>
      <c r="D1434" s="1"/>
      <c r="E1434" s="1"/>
      <c r="F1434" s="1"/>
    </row>
    <row r="1435" spans="1:6" x14ac:dyDescent="0.25">
      <c r="A1435" s="5"/>
      <c r="B1435" s="1"/>
      <c r="C1435" s="1"/>
      <c r="D1435" s="1"/>
      <c r="E1435" s="1"/>
      <c r="F1435" s="1"/>
    </row>
    <row r="1436" spans="1:6" x14ac:dyDescent="0.25">
      <c r="A1436" s="5"/>
      <c r="B1436" s="1"/>
      <c r="C1436" s="1"/>
      <c r="D1436" s="1"/>
      <c r="E1436" s="1"/>
      <c r="F1436" s="1"/>
    </row>
    <row r="1437" spans="1:6" x14ac:dyDescent="0.25">
      <c r="A1437" s="5"/>
      <c r="B1437" s="1"/>
      <c r="C1437" s="1"/>
      <c r="D1437" s="1"/>
      <c r="E1437" s="1"/>
      <c r="F1437" s="1"/>
    </row>
    <row r="1438" spans="1:6" x14ac:dyDescent="0.25">
      <c r="A1438" s="5"/>
      <c r="B1438" s="1"/>
      <c r="C1438" s="1"/>
      <c r="D1438" s="1"/>
      <c r="E1438" s="1"/>
      <c r="F1438" s="1"/>
    </row>
    <row r="1439" spans="1:6" x14ac:dyDescent="0.25">
      <c r="A1439" s="5"/>
      <c r="B1439" s="1"/>
      <c r="C1439" s="1"/>
      <c r="D1439" s="1"/>
      <c r="E1439" s="1"/>
      <c r="F1439" s="1"/>
    </row>
    <row r="1440" spans="1:6" x14ac:dyDescent="0.25">
      <c r="A1440" s="5"/>
      <c r="B1440" s="1"/>
      <c r="C1440" s="1"/>
      <c r="D1440" s="1"/>
      <c r="E1440" s="1"/>
      <c r="F1440" s="1"/>
    </row>
    <row r="1441" spans="1:6" x14ac:dyDescent="0.25">
      <c r="A1441" s="5"/>
      <c r="B1441" s="1"/>
      <c r="C1441" s="1"/>
      <c r="D1441" s="1"/>
      <c r="E1441" s="1"/>
      <c r="F1441" s="1"/>
    </row>
    <row r="1442" spans="1:6" x14ac:dyDescent="0.25">
      <c r="A1442" s="5"/>
      <c r="B1442" s="1"/>
      <c r="C1442" s="1"/>
      <c r="D1442" s="1"/>
      <c r="E1442" s="1"/>
      <c r="F1442" s="1"/>
    </row>
    <row r="1443" spans="1:6" x14ac:dyDescent="0.25">
      <c r="A1443" s="5"/>
      <c r="B1443" s="1"/>
      <c r="C1443" s="1"/>
      <c r="D1443" s="1"/>
      <c r="E1443" s="1"/>
      <c r="F1443" s="1"/>
    </row>
    <row r="1444" spans="1:6" x14ac:dyDescent="0.25">
      <c r="A1444" s="5"/>
      <c r="B1444" s="1"/>
      <c r="C1444" s="1"/>
      <c r="D1444" s="1"/>
      <c r="E1444" s="1"/>
      <c r="F1444" s="1"/>
    </row>
    <row r="1445" spans="1:6" x14ac:dyDescent="0.25">
      <c r="A1445" s="5"/>
      <c r="B1445" s="1"/>
      <c r="C1445" s="1"/>
      <c r="D1445" s="1"/>
      <c r="E1445" s="1"/>
      <c r="F1445" s="1"/>
    </row>
    <row r="1446" spans="1:6" x14ac:dyDescent="0.25">
      <c r="A1446" s="5"/>
      <c r="B1446" s="1"/>
      <c r="C1446" s="1"/>
      <c r="D1446" s="1"/>
      <c r="E1446" s="1"/>
      <c r="F1446" s="1"/>
    </row>
    <row r="1447" spans="1:6" x14ac:dyDescent="0.25">
      <c r="A1447" s="5"/>
      <c r="B1447" s="1"/>
      <c r="C1447" s="1"/>
      <c r="D1447" s="1"/>
      <c r="E1447" s="1"/>
      <c r="F1447" s="1"/>
    </row>
    <row r="1448" spans="1:6" x14ac:dyDescent="0.25">
      <c r="A1448" s="5"/>
      <c r="B1448" s="1"/>
      <c r="C1448" s="1"/>
      <c r="D1448" s="1"/>
      <c r="E1448" s="1"/>
      <c r="F1448" s="1"/>
    </row>
    <row r="1449" spans="1:6" x14ac:dyDescent="0.25">
      <c r="A1449" s="5"/>
      <c r="B1449" s="1"/>
      <c r="C1449" s="1"/>
      <c r="D1449" s="1"/>
      <c r="E1449" s="1"/>
      <c r="F1449" s="1"/>
    </row>
    <row r="1450" spans="1:6" x14ac:dyDescent="0.25">
      <c r="A1450" s="5"/>
      <c r="B1450" s="1"/>
      <c r="C1450" s="1"/>
      <c r="D1450" s="1"/>
      <c r="E1450" s="1"/>
      <c r="F1450" s="1"/>
    </row>
    <row r="1451" spans="1:6" x14ac:dyDescent="0.25">
      <c r="A1451" s="5"/>
      <c r="B1451" s="1"/>
      <c r="C1451" s="1"/>
      <c r="D1451" s="1"/>
      <c r="E1451" s="1"/>
      <c r="F1451" s="1"/>
    </row>
    <row r="1452" spans="1:6" x14ac:dyDescent="0.25">
      <c r="A1452" s="5"/>
      <c r="B1452" s="1"/>
      <c r="C1452" s="1"/>
      <c r="D1452" s="1"/>
      <c r="E1452" s="1"/>
      <c r="F1452" s="1"/>
    </row>
    <row r="1453" spans="1:6" x14ac:dyDescent="0.25">
      <c r="A1453" s="5"/>
      <c r="B1453" s="1"/>
      <c r="C1453" s="1"/>
      <c r="D1453" s="1"/>
      <c r="E1453" s="1"/>
      <c r="F1453" s="1"/>
    </row>
    <row r="1454" spans="1:6" x14ac:dyDescent="0.25">
      <c r="A1454" s="5"/>
      <c r="B1454" s="1"/>
      <c r="C1454" s="1"/>
      <c r="D1454" s="1"/>
      <c r="E1454" s="1"/>
      <c r="F1454" s="1"/>
    </row>
    <row r="1455" spans="1:6" x14ac:dyDescent="0.25">
      <c r="A1455" s="5"/>
      <c r="B1455" s="1"/>
      <c r="C1455" s="1"/>
      <c r="D1455" s="1"/>
      <c r="E1455" s="1"/>
      <c r="F1455" s="1"/>
    </row>
    <row r="1456" spans="1:6" x14ac:dyDescent="0.25">
      <c r="A1456" s="5"/>
      <c r="B1456" s="1"/>
      <c r="C1456" s="1"/>
      <c r="D1456" s="1"/>
      <c r="E1456" s="1"/>
      <c r="F1456" s="1"/>
    </row>
    <row r="1457" spans="1:6" x14ac:dyDescent="0.25">
      <c r="A1457" s="5"/>
      <c r="B1457" s="1"/>
      <c r="C1457" s="1"/>
      <c r="D1457" s="1"/>
      <c r="E1457" s="1"/>
      <c r="F1457" s="1"/>
    </row>
    <row r="1458" spans="1:6" x14ac:dyDescent="0.25">
      <c r="A1458" s="5"/>
      <c r="B1458" s="1"/>
      <c r="C1458" s="1"/>
      <c r="D1458" s="1"/>
      <c r="E1458" s="1"/>
      <c r="F1458" s="1"/>
    </row>
    <row r="1459" spans="1:6" x14ac:dyDescent="0.25">
      <c r="A1459" s="5"/>
      <c r="B1459" s="1"/>
      <c r="C1459" s="1"/>
      <c r="D1459" s="1"/>
      <c r="E1459" s="1"/>
      <c r="F1459" s="1"/>
    </row>
    <row r="1460" spans="1:6" x14ac:dyDescent="0.25">
      <c r="A1460" s="5"/>
      <c r="B1460" s="1"/>
      <c r="C1460" s="1"/>
      <c r="D1460" s="1"/>
      <c r="E1460" s="1"/>
      <c r="F1460" s="1"/>
    </row>
    <row r="1461" spans="1:6" x14ac:dyDescent="0.25">
      <c r="A1461" s="5"/>
      <c r="B1461" s="1"/>
      <c r="C1461" s="1"/>
      <c r="D1461" s="1"/>
      <c r="E1461" s="1"/>
      <c r="F1461" s="1"/>
    </row>
    <row r="1462" spans="1:6" x14ac:dyDescent="0.25">
      <c r="A1462" s="5"/>
      <c r="B1462" s="1"/>
      <c r="C1462" s="1"/>
      <c r="D1462" s="1"/>
      <c r="E1462" s="1"/>
      <c r="F1462" s="1"/>
    </row>
    <row r="1463" spans="1:6" x14ac:dyDescent="0.25">
      <c r="A1463" s="5"/>
      <c r="B1463" s="1"/>
      <c r="C1463" s="1"/>
      <c r="D1463" s="1"/>
      <c r="E1463" s="1"/>
      <c r="F1463" s="1"/>
    </row>
    <row r="1464" spans="1:6" x14ac:dyDescent="0.25">
      <c r="A1464" s="5"/>
      <c r="B1464" s="1"/>
      <c r="C1464" s="1"/>
      <c r="D1464" s="1"/>
      <c r="E1464" s="1"/>
      <c r="F1464" s="1"/>
    </row>
    <row r="1465" spans="1:6" x14ac:dyDescent="0.25">
      <c r="A1465" s="5"/>
      <c r="B1465" s="1"/>
      <c r="C1465" s="1"/>
      <c r="D1465" s="1"/>
      <c r="E1465" s="1"/>
      <c r="F1465" s="1"/>
    </row>
    <row r="1466" spans="1:6" x14ac:dyDescent="0.25">
      <c r="A1466" s="5"/>
      <c r="B1466" s="1"/>
      <c r="C1466" s="1"/>
      <c r="D1466" s="1"/>
      <c r="E1466" s="1"/>
      <c r="F1466" s="1"/>
    </row>
    <row r="1467" spans="1:6" x14ac:dyDescent="0.25">
      <c r="A1467" s="5"/>
      <c r="B1467" s="1"/>
      <c r="C1467" s="1"/>
      <c r="D1467" s="1"/>
      <c r="E1467" s="1"/>
      <c r="F1467" s="1"/>
    </row>
    <row r="1468" spans="1:6" x14ac:dyDescent="0.25">
      <c r="A1468" s="5"/>
      <c r="B1468" s="1"/>
      <c r="C1468" s="1"/>
      <c r="D1468" s="1"/>
      <c r="E1468" s="1"/>
      <c r="F1468" s="1"/>
    </row>
    <row r="1469" spans="1:6" x14ac:dyDescent="0.25">
      <c r="A1469" s="5"/>
      <c r="B1469" s="1"/>
      <c r="C1469" s="1"/>
      <c r="D1469" s="1"/>
      <c r="E1469" s="1"/>
      <c r="F1469" s="1"/>
    </row>
    <row r="1470" spans="1:6" x14ac:dyDescent="0.25">
      <c r="A1470" s="5"/>
      <c r="B1470" s="1"/>
      <c r="C1470" s="1"/>
      <c r="D1470" s="1"/>
      <c r="E1470" s="1"/>
      <c r="F1470" s="1"/>
    </row>
    <row r="1471" spans="1:6" x14ac:dyDescent="0.25">
      <c r="A1471" s="5"/>
      <c r="B1471" s="1"/>
      <c r="C1471" s="1"/>
      <c r="D1471" s="1"/>
      <c r="E1471" s="1"/>
      <c r="F1471" s="1"/>
    </row>
    <row r="1472" spans="1:6" x14ac:dyDescent="0.25">
      <c r="A1472" s="5"/>
      <c r="B1472" s="1"/>
      <c r="C1472" s="1"/>
      <c r="D1472" s="1"/>
      <c r="E1472" s="1"/>
      <c r="F1472" s="1"/>
    </row>
    <row r="1473" spans="1:6" x14ac:dyDescent="0.25">
      <c r="A1473" s="5"/>
      <c r="B1473" s="1"/>
      <c r="C1473" s="1"/>
      <c r="D1473" s="1"/>
      <c r="E1473" s="1"/>
      <c r="F1473" s="1"/>
    </row>
    <row r="1474" spans="1:6" x14ac:dyDescent="0.25">
      <c r="A1474" s="5"/>
      <c r="B1474" s="1"/>
      <c r="C1474" s="1"/>
      <c r="D1474" s="1"/>
      <c r="E1474" s="1"/>
      <c r="F1474" s="1"/>
    </row>
    <row r="1475" spans="1:6" x14ac:dyDescent="0.25">
      <c r="A1475" s="5"/>
      <c r="B1475" s="1"/>
      <c r="C1475" s="1"/>
      <c r="D1475" s="1"/>
      <c r="E1475" s="1"/>
      <c r="F1475" s="1"/>
    </row>
    <row r="1476" spans="1:6" x14ac:dyDescent="0.25">
      <c r="A1476" s="5"/>
      <c r="B1476" s="1"/>
      <c r="C1476" s="1"/>
      <c r="D1476" s="1"/>
      <c r="E1476" s="1"/>
      <c r="F1476" s="1"/>
    </row>
    <row r="1477" spans="1:6" x14ac:dyDescent="0.25">
      <c r="A1477" s="5"/>
      <c r="B1477" s="1"/>
      <c r="C1477" s="1"/>
      <c r="D1477" s="1"/>
      <c r="E1477" s="1"/>
      <c r="F1477" s="1"/>
    </row>
    <row r="1478" spans="1:6" x14ac:dyDescent="0.25">
      <c r="A1478" s="5"/>
      <c r="B1478" s="1"/>
      <c r="C1478" s="1"/>
      <c r="D1478" s="1"/>
      <c r="E1478" s="1"/>
      <c r="F1478" s="1"/>
    </row>
    <row r="1479" spans="1:6" x14ac:dyDescent="0.25">
      <c r="A1479" s="5"/>
      <c r="B1479" s="1"/>
      <c r="C1479" s="1"/>
      <c r="D1479" s="1"/>
      <c r="E1479" s="1"/>
      <c r="F1479" s="1"/>
    </row>
    <row r="1480" spans="1:6" x14ac:dyDescent="0.25">
      <c r="A1480" s="5"/>
      <c r="B1480" s="1"/>
      <c r="C1480" s="1"/>
      <c r="D1480" s="1"/>
      <c r="E1480" s="1"/>
      <c r="F1480" s="1"/>
    </row>
    <row r="1481" spans="1:6" x14ac:dyDescent="0.25">
      <c r="A1481" s="5"/>
      <c r="B1481" s="1"/>
      <c r="C1481" s="1"/>
      <c r="D1481" s="1"/>
      <c r="E1481" s="1"/>
      <c r="F1481" s="1"/>
    </row>
    <row r="1482" spans="1:6" x14ac:dyDescent="0.25">
      <c r="A1482" s="5"/>
      <c r="B1482" s="1"/>
      <c r="C1482" s="1"/>
      <c r="D1482" s="1"/>
      <c r="E1482" s="1"/>
      <c r="F1482" s="1"/>
    </row>
    <row r="1483" spans="1:6" x14ac:dyDescent="0.25">
      <c r="A1483" s="5"/>
      <c r="B1483" s="1"/>
      <c r="C1483" s="1"/>
      <c r="D1483" s="1"/>
      <c r="E1483" s="1"/>
      <c r="F1483" s="1"/>
    </row>
    <row r="1484" spans="1:6" x14ac:dyDescent="0.25">
      <c r="A1484" s="5"/>
      <c r="B1484" s="1"/>
      <c r="C1484" s="1"/>
      <c r="D1484" s="1"/>
      <c r="E1484" s="1"/>
      <c r="F1484" s="1"/>
    </row>
    <row r="1485" spans="1:6" x14ac:dyDescent="0.25">
      <c r="A1485" s="5"/>
      <c r="B1485" s="1"/>
      <c r="C1485" s="1"/>
      <c r="D1485" s="1"/>
      <c r="E1485" s="1"/>
      <c r="F1485" s="1"/>
    </row>
    <row r="1486" spans="1:6" x14ac:dyDescent="0.25">
      <c r="A1486" s="5"/>
      <c r="B1486" s="1"/>
      <c r="C1486" s="1"/>
      <c r="D1486" s="1"/>
      <c r="E1486" s="1"/>
      <c r="F1486" s="1"/>
    </row>
    <row r="1487" spans="1:6" x14ac:dyDescent="0.25">
      <c r="A1487" s="5"/>
      <c r="B1487" s="1"/>
      <c r="C1487" s="1"/>
      <c r="D1487" s="1"/>
      <c r="E1487" s="1"/>
      <c r="F1487" s="1"/>
    </row>
    <row r="1488" spans="1:6" x14ac:dyDescent="0.25">
      <c r="A1488" s="5"/>
      <c r="B1488" s="1"/>
      <c r="C1488" s="1"/>
      <c r="D1488" s="1"/>
      <c r="E1488" s="1"/>
      <c r="F1488" s="1"/>
    </row>
    <row r="1489" spans="1:6" x14ac:dyDescent="0.25">
      <c r="A1489" s="5"/>
      <c r="B1489" s="1"/>
      <c r="C1489" s="1"/>
      <c r="D1489" s="1"/>
      <c r="E1489" s="1"/>
      <c r="F1489" s="1"/>
    </row>
    <row r="1490" spans="1:6" x14ac:dyDescent="0.25">
      <c r="A1490" s="5"/>
      <c r="B1490" s="1"/>
      <c r="C1490" s="1"/>
      <c r="D1490" s="1"/>
      <c r="E1490" s="1"/>
      <c r="F1490" s="1"/>
    </row>
    <row r="1491" spans="1:6" x14ac:dyDescent="0.25">
      <c r="A1491" s="5"/>
      <c r="B1491" s="1"/>
      <c r="C1491" s="1"/>
      <c r="D1491" s="1"/>
      <c r="E1491" s="1"/>
      <c r="F1491" s="1"/>
    </row>
    <row r="1492" spans="1:6" x14ac:dyDescent="0.25">
      <c r="A1492" s="5"/>
      <c r="B1492" s="1"/>
      <c r="C1492" s="1"/>
      <c r="D1492" s="1"/>
      <c r="E1492" s="1"/>
      <c r="F1492" s="1"/>
    </row>
    <row r="1493" spans="1:6" x14ac:dyDescent="0.25">
      <c r="A1493" s="5"/>
      <c r="B1493" s="1"/>
      <c r="C1493" s="1"/>
      <c r="D1493" s="1"/>
      <c r="E1493" s="1"/>
      <c r="F1493" s="1"/>
    </row>
    <row r="1494" spans="1:6" x14ac:dyDescent="0.25">
      <c r="A1494" s="5"/>
      <c r="B1494" s="1"/>
      <c r="C1494" s="1"/>
      <c r="D1494" s="1"/>
      <c r="E1494" s="1"/>
      <c r="F1494" s="1"/>
    </row>
    <row r="1495" spans="1:6" x14ac:dyDescent="0.25">
      <c r="A1495" s="5"/>
      <c r="B1495" s="1"/>
      <c r="C1495" s="1"/>
      <c r="D1495" s="1"/>
      <c r="E1495" s="1"/>
      <c r="F1495" s="1"/>
    </row>
    <row r="1496" spans="1:6" x14ac:dyDescent="0.25">
      <c r="A1496" s="5"/>
      <c r="B1496" s="1"/>
      <c r="C1496" s="1"/>
      <c r="D1496" s="1"/>
      <c r="E1496" s="1"/>
      <c r="F1496" s="1"/>
    </row>
    <row r="1497" spans="1:6" x14ac:dyDescent="0.25">
      <c r="A1497" s="5"/>
      <c r="B1497" s="1"/>
      <c r="C1497" s="1"/>
      <c r="D1497" s="1"/>
      <c r="E1497" s="1"/>
      <c r="F1497" s="1"/>
    </row>
    <row r="1498" spans="1:6" x14ac:dyDescent="0.25">
      <c r="A1498" s="5"/>
      <c r="B1498" s="1"/>
      <c r="C1498" s="1"/>
      <c r="D1498" s="1"/>
      <c r="E1498" s="1"/>
      <c r="F1498" s="1"/>
    </row>
    <row r="1499" spans="1:6" x14ac:dyDescent="0.25">
      <c r="A1499" s="5"/>
      <c r="B1499" s="1"/>
      <c r="C1499" s="1"/>
      <c r="D1499" s="1"/>
      <c r="E1499" s="1"/>
      <c r="F1499" s="1"/>
    </row>
    <row r="1500" spans="1:6" x14ac:dyDescent="0.25">
      <c r="A1500" s="5"/>
      <c r="B1500" s="1"/>
      <c r="C1500" s="1"/>
      <c r="D1500" s="1"/>
      <c r="E1500" s="1"/>
      <c r="F1500" s="1"/>
    </row>
    <row r="1501" spans="1:6" x14ac:dyDescent="0.25">
      <c r="A1501" s="5"/>
      <c r="B1501" s="1"/>
      <c r="C1501" s="1"/>
      <c r="D1501" s="1"/>
      <c r="E1501" s="1"/>
      <c r="F1501" s="1"/>
    </row>
    <row r="1502" spans="1:6" x14ac:dyDescent="0.25">
      <c r="A1502" s="5"/>
      <c r="B1502" s="1"/>
      <c r="C1502" s="1"/>
      <c r="D1502" s="1"/>
      <c r="E1502" s="1"/>
      <c r="F1502" s="1"/>
    </row>
    <row r="1503" spans="1:6" x14ac:dyDescent="0.25">
      <c r="A1503" s="5"/>
      <c r="B1503" s="1"/>
      <c r="C1503" s="1"/>
      <c r="D1503" s="1"/>
      <c r="E1503" s="1"/>
      <c r="F1503" s="1"/>
    </row>
    <row r="1504" spans="1:6" x14ac:dyDescent="0.25">
      <c r="A1504" s="5"/>
      <c r="B1504" s="1"/>
      <c r="C1504" s="1"/>
      <c r="D1504" s="1"/>
      <c r="E1504" s="1"/>
      <c r="F1504" s="1"/>
    </row>
    <row r="1505" spans="1:6" x14ac:dyDescent="0.25">
      <c r="A1505" s="5"/>
      <c r="B1505" s="1"/>
      <c r="C1505" s="1"/>
      <c r="D1505" s="1"/>
      <c r="E1505" s="1"/>
      <c r="F1505" s="1"/>
    </row>
    <row r="1506" spans="1:6" x14ac:dyDescent="0.25">
      <c r="A1506" s="5"/>
      <c r="B1506" s="1"/>
      <c r="C1506" s="1"/>
      <c r="D1506" s="1"/>
      <c r="E1506" s="1"/>
      <c r="F1506" s="1"/>
    </row>
    <row r="1507" spans="1:6" x14ac:dyDescent="0.25">
      <c r="A1507" s="5"/>
      <c r="B1507" s="1"/>
      <c r="C1507" s="1"/>
      <c r="D1507" s="1"/>
      <c r="E1507" s="1"/>
      <c r="F1507" s="1"/>
    </row>
    <row r="1508" spans="1:6" x14ac:dyDescent="0.25">
      <c r="A1508" s="5"/>
      <c r="B1508" s="1"/>
      <c r="C1508" s="1"/>
      <c r="D1508" s="1"/>
      <c r="E1508" s="1"/>
      <c r="F1508" s="1"/>
    </row>
    <row r="1509" spans="1:6" x14ac:dyDescent="0.25">
      <c r="A1509" s="5"/>
      <c r="B1509" s="1"/>
      <c r="C1509" s="1"/>
      <c r="D1509" s="1"/>
      <c r="E1509" s="1"/>
      <c r="F1509" s="1"/>
    </row>
    <row r="1510" spans="1:6" x14ac:dyDescent="0.25">
      <c r="A1510" s="5"/>
      <c r="B1510" s="1"/>
      <c r="C1510" s="1"/>
      <c r="D1510" s="1"/>
      <c r="E1510" s="1"/>
      <c r="F1510" s="1"/>
    </row>
    <row r="1511" spans="1:6" x14ac:dyDescent="0.25">
      <c r="A1511" s="5"/>
      <c r="B1511" s="1"/>
      <c r="C1511" s="1"/>
      <c r="D1511" s="1"/>
      <c r="E1511" s="1"/>
      <c r="F1511" s="1"/>
    </row>
    <row r="1512" spans="1:6" x14ac:dyDescent="0.25">
      <c r="A1512" s="5"/>
      <c r="B1512" s="1"/>
      <c r="C1512" s="1"/>
      <c r="D1512" s="1"/>
      <c r="E1512" s="1"/>
      <c r="F1512" s="1"/>
    </row>
    <row r="1513" spans="1:6" x14ac:dyDescent="0.25">
      <c r="A1513" s="5"/>
      <c r="B1513" s="1"/>
      <c r="C1513" s="1"/>
      <c r="D1513" s="1"/>
      <c r="E1513" s="1"/>
      <c r="F1513" s="1"/>
    </row>
    <row r="1514" spans="1:6" x14ac:dyDescent="0.25">
      <c r="A1514" s="5"/>
      <c r="B1514" s="1"/>
      <c r="C1514" s="1"/>
      <c r="D1514" s="1"/>
      <c r="E1514" s="1"/>
      <c r="F1514" s="1"/>
    </row>
    <row r="1515" spans="1:6" x14ac:dyDescent="0.25">
      <c r="A1515" s="5"/>
      <c r="B1515" s="1"/>
      <c r="C1515" s="1"/>
      <c r="D1515" s="1"/>
      <c r="E1515" s="1"/>
      <c r="F1515" s="1"/>
    </row>
    <row r="1516" spans="1:6" x14ac:dyDescent="0.25">
      <c r="A1516" s="5"/>
      <c r="B1516" s="1"/>
      <c r="C1516" s="1"/>
      <c r="D1516" s="1"/>
      <c r="E1516" s="1"/>
      <c r="F1516" s="1"/>
    </row>
    <row r="1517" spans="1:6" x14ac:dyDescent="0.25">
      <c r="A1517" s="5"/>
      <c r="B1517" s="1"/>
      <c r="C1517" s="1"/>
      <c r="D1517" s="1"/>
      <c r="E1517" s="1"/>
      <c r="F1517" s="1"/>
    </row>
    <row r="1518" spans="1:6" x14ac:dyDescent="0.25">
      <c r="A1518" s="5"/>
      <c r="B1518" s="1"/>
      <c r="C1518" s="1"/>
      <c r="D1518" s="1"/>
      <c r="E1518" s="1"/>
      <c r="F1518" s="1"/>
    </row>
    <row r="1519" spans="1:6" x14ac:dyDescent="0.25">
      <c r="A1519" s="5"/>
      <c r="B1519" s="1"/>
      <c r="C1519" s="1"/>
      <c r="D1519" s="1"/>
      <c r="E1519" s="1"/>
      <c r="F1519" s="1"/>
    </row>
    <row r="1520" spans="1:6" x14ac:dyDescent="0.25">
      <c r="A1520" s="5"/>
      <c r="B1520" s="1"/>
      <c r="C1520" s="1"/>
      <c r="D1520" s="1"/>
      <c r="E1520" s="1"/>
      <c r="F1520" s="1"/>
    </row>
    <row r="1521" spans="1:6" x14ac:dyDescent="0.25">
      <c r="A1521" s="5"/>
      <c r="B1521" s="1"/>
      <c r="C1521" s="1"/>
      <c r="D1521" s="1"/>
      <c r="E1521" s="1"/>
      <c r="F1521" s="1"/>
    </row>
    <row r="1522" spans="1:6" x14ac:dyDescent="0.25">
      <c r="A1522" s="5"/>
      <c r="B1522" s="1"/>
      <c r="C1522" s="1"/>
      <c r="D1522" s="1"/>
      <c r="E1522" s="1"/>
      <c r="F1522" s="1"/>
    </row>
    <row r="1523" spans="1:6" x14ac:dyDescent="0.25">
      <c r="A1523" s="5"/>
      <c r="B1523" s="1"/>
      <c r="C1523" s="1"/>
      <c r="D1523" s="1"/>
      <c r="E1523" s="1"/>
      <c r="F1523" s="1"/>
    </row>
    <row r="1524" spans="1:6" x14ac:dyDescent="0.25">
      <c r="A1524" s="5"/>
      <c r="B1524" s="1"/>
      <c r="C1524" s="1"/>
      <c r="D1524" s="1"/>
      <c r="E1524" s="1"/>
      <c r="F1524" s="1"/>
    </row>
    <row r="1525" spans="1:6" x14ac:dyDescent="0.25">
      <c r="A1525" s="5"/>
      <c r="B1525" s="1"/>
      <c r="C1525" s="1"/>
      <c r="D1525" s="1"/>
      <c r="E1525" s="1"/>
      <c r="F1525" s="1"/>
    </row>
    <row r="1526" spans="1:6" x14ac:dyDescent="0.25">
      <c r="A1526" s="5"/>
      <c r="B1526" s="1"/>
      <c r="C1526" s="1"/>
      <c r="D1526" s="1"/>
      <c r="E1526" s="1"/>
      <c r="F1526" s="1"/>
    </row>
    <row r="1527" spans="1:6" x14ac:dyDescent="0.25">
      <c r="A1527" s="5"/>
      <c r="B1527" s="1"/>
      <c r="C1527" s="1"/>
      <c r="D1527" s="1"/>
      <c r="E1527" s="1"/>
      <c r="F1527" s="1"/>
    </row>
    <row r="1528" spans="1:6" x14ac:dyDescent="0.25">
      <c r="A1528" s="5"/>
      <c r="B1528" s="1"/>
      <c r="C1528" s="1"/>
      <c r="D1528" s="1"/>
      <c r="E1528" s="1"/>
      <c r="F1528" s="1"/>
    </row>
    <row r="1529" spans="1:6" x14ac:dyDescent="0.25">
      <c r="A1529" s="5"/>
      <c r="B1529" s="1"/>
      <c r="C1529" s="1"/>
      <c r="D1529" s="1"/>
      <c r="E1529" s="1"/>
      <c r="F1529" s="1"/>
    </row>
    <row r="1530" spans="1:6" x14ac:dyDescent="0.25">
      <c r="A1530" s="5"/>
      <c r="B1530" s="1"/>
      <c r="C1530" s="1"/>
      <c r="D1530" s="1"/>
      <c r="E1530" s="1"/>
      <c r="F1530" s="1"/>
    </row>
    <row r="1531" spans="1:6" x14ac:dyDescent="0.25">
      <c r="A1531" s="5"/>
      <c r="B1531" s="1"/>
      <c r="C1531" s="1"/>
      <c r="D1531" s="1"/>
      <c r="E1531" s="1"/>
      <c r="F1531" s="1"/>
    </row>
    <row r="1532" spans="1:6" x14ac:dyDescent="0.25">
      <c r="A1532" s="5"/>
      <c r="B1532" s="1"/>
      <c r="C1532" s="1"/>
      <c r="D1532" s="1"/>
      <c r="E1532" s="1"/>
      <c r="F1532" s="1"/>
    </row>
    <row r="1533" spans="1:6" x14ac:dyDescent="0.25">
      <c r="A1533" s="5"/>
      <c r="B1533" s="1"/>
      <c r="C1533" s="1"/>
      <c r="D1533" s="1"/>
      <c r="E1533" s="1"/>
      <c r="F1533" s="1"/>
    </row>
    <row r="1534" spans="1:6" x14ac:dyDescent="0.25">
      <c r="A1534" s="5"/>
      <c r="B1534" s="1"/>
      <c r="C1534" s="1"/>
      <c r="D1534" s="1"/>
      <c r="E1534" s="1"/>
      <c r="F1534" s="1"/>
    </row>
    <row r="1535" spans="1:6" x14ac:dyDescent="0.25">
      <c r="A1535" s="5"/>
      <c r="B1535" s="1"/>
      <c r="C1535" s="1"/>
      <c r="D1535" s="1"/>
      <c r="E1535" s="1"/>
      <c r="F1535" s="1"/>
    </row>
    <row r="1536" spans="1:6" x14ac:dyDescent="0.25">
      <c r="A1536" s="5"/>
      <c r="B1536" s="1"/>
      <c r="C1536" s="1"/>
      <c r="D1536" s="1"/>
      <c r="E1536" s="1"/>
      <c r="F1536" s="1"/>
    </row>
    <row r="1537" spans="1:6" x14ac:dyDescent="0.25">
      <c r="A1537" s="5"/>
      <c r="B1537" s="1"/>
      <c r="C1537" s="1"/>
      <c r="D1537" s="1"/>
      <c r="E1537" s="1"/>
      <c r="F1537" s="1"/>
    </row>
    <row r="1538" spans="1:6" x14ac:dyDescent="0.25">
      <c r="A1538" s="5"/>
      <c r="B1538" s="1"/>
      <c r="C1538" s="1"/>
      <c r="D1538" s="1"/>
      <c r="E1538" s="1"/>
      <c r="F1538" s="1"/>
    </row>
    <row r="1539" spans="1:6" x14ac:dyDescent="0.25">
      <c r="A1539" s="5"/>
      <c r="B1539" s="1"/>
      <c r="C1539" s="1"/>
      <c r="D1539" s="1"/>
      <c r="E1539" s="1"/>
      <c r="F1539" s="1"/>
    </row>
    <row r="1540" spans="1:6" x14ac:dyDescent="0.25">
      <c r="A1540" s="5"/>
      <c r="B1540" s="1"/>
      <c r="C1540" s="1"/>
      <c r="D1540" s="1"/>
      <c r="E1540" s="1"/>
      <c r="F1540" s="1"/>
    </row>
    <row r="1541" spans="1:6" x14ac:dyDescent="0.25">
      <c r="A1541" s="5"/>
      <c r="B1541" s="1"/>
      <c r="C1541" s="1"/>
      <c r="D1541" s="1"/>
      <c r="E1541" s="1"/>
      <c r="F1541" s="1"/>
    </row>
    <row r="1542" spans="1:6" x14ac:dyDescent="0.25">
      <c r="A1542" s="5"/>
      <c r="B1542" s="1"/>
      <c r="C1542" s="1"/>
      <c r="D1542" s="1"/>
      <c r="E1542" s="1"/>
      <c r="F1542" s="1"/>
    </row>
    <row r="1543" spans="1:6" x14ac:dyDescent="0.25">
      <c r="A1543" s="5"/>
      <c r="B1543" s="1"/>
      <c r="C1543" s="1"/>
      <c r="D1543" s="1"/>
      <c r="E1543" s="1"/>
      <c r="F1543" s="1"/>
    </row>
    <row r="1544" spans="1:6" x14ac:dyDescent="0.25">
      <c r="A1544" s="5"/>
      <c r="B1544" s="1"/>
      <c r="C1544" s="1"/>
      <c r="D1544" s="1"/>
      <c r="E1544" s="1"/>
      <c r="F1544" s="1"/>
    </row>
    <row r="1545" spans="1:6" x14ac:dyDescent="0.25">
      <c r="A1545" s="5"/>
      <c r="B1545" s="1"/>
      <c r="C1545" s="1"/>
      <c r="D1545" s="1"/>
      <c r="E1545" s="1"/>
      <c r="F1545" s="1"/>
    </row>
    <row r="1546" spans="1:6" x14ac:dyDescent="0.25">
      <c r="A1546" s="5"/>
      <c r="B1546" s="1"/>
      <c r="C1546" s="1"/>
      <c r="D1546" s="1"/>
      <c r="E1546" s="1"/>
      <c r="F1546" s="1"/>
    </row>
    <row r="1547" spans="1:6" x14ac:dyDescent="0.25">
      <c r="A1547" s="5"/>
      <c r="B1547" s="1"/>
      <c r="C1547" s="1"/>
      <c r="D1547" s="1"/>
      <c r="E1547" s="1"/>
      <c r="F1547" s="1"/>
    </row>
    <row r="1548" spans="1:6" x14ac:dyDescent="0.25">
      <c r="A1548" s="5"/>
      <c r="B1548" s="1"/>
      <c r="C1548" s="1"/>
      <c r="D1548" s="1"/>
      <c r="E1548" s="1"/>
      <c r="F1548" s="1"/>
    </row>
    <row r="1549" spans="1:6" x14ac:dyDescent="0.25">
      <c r="A1549" s="5"/>
      <c r="B1549" s="1"/>
      <c r="C1549" s="1"/>
      <c r="D1549" s="1"/>
      <c r="E1549" s="1"/>
      <c r="F1549" s="1"/>
    </row>
    <row r="1550" spans="1:6" x14ac:dyDescent="0.25">
      <c r="A1550" s="5"/>
      <c r="B1550" s="1"/>
      <c r="C1550" s="1"/>
      <c r="D1550" s="1"/>
      <c r="E1550" s="1"/>
      <c r="F1550" s="1"/>
    </row>
    <row r="1551" spans="1:6" x14ac:dyDescent="0.25">
      <c r="A1551" s="5"/>
      <c r="B1551" s="1"/>
      <c r="C1551" s="1"/>
      <c r="D1551" s="1"/>
      <c r="E1551" s="1"/>
      <c r="F1551" s="1"/>
    </row>
    <row r="1552" spans="1:6" x14ac:dyDescent="0.25">
      <c r="A1552" s="5"/>
      <c r="B1552" s="1"/>
      <c r="C1552" s="1"/>
      <c r="D1552" s="1"/>
      <c r="E1552" s="1"/>
      <c r="F1552" s="1"/>
    </row>
    <row r="1553" spans="1:6" x14ac:dyDescent="0.25">
      <c r="A1553" s="5"/>
      <c r="B1553" s="1"/>
      <c r="C1553" s="1"/>
      <c r="D1553" s="1"/>
      <c r="E1553" s="1"/>
      <c r="F1553" s="1"/>
    </row>
    <row r="1554" spans="1:6" x14ac:dyDescent="0.25">
      <c r="A1554" s="5"/>
      <c r="B1554" s="1"/>
      <c r="C1554" s="1"/>
      <c r="D1554" s="1"/>
      <c r="E1554" s="1"/>
      <c r="F1554" s="1"/>
    </row>
    <row r="1555" spans="1:6" x14ac:dyDescent="0.25">
      <c r="A1555" s="5"/>
      <c r="B1555" s="1"/>
      <c r="C1555" s="1"/>
      <c r="D1555" s="1"/>
      <c r="E1555" s="1"/>
      <c r="F1555" s="1"/>
    </row>
    <row r="1556" spans="1:6" x14ac:dyDescent="0.25">
      <c r="A1556" s="5"/>
      <c r="B1556" s="1"/>
      <c r="C1556" s="1"/>
      <c r="D1556" s="1"/>
      <c r="E1556" s="1"/>
      <c r="F1556" s="1"/>
    </row>
    <row r="1557" spans="1:6" x14ac:dyDescent="0.25">
      <c r="A1557" s="5"/>
      <c r="B1557" s="1"/>
      <c r="C1557" s="1"/>
      <c r="D1557" s="1"/>
      <c r="E1557" s="1"/>
      <c r="F1557" s="1"/>
    </row>
    <row r="1558" spans="1:6" x14ac:dyDescent="0.25">
      <c r="A1558" s="5"/>
      <c r="B1558" s="1"/>
      <c r="C1558" s="1"/>
      <c r="D1558" s="1"/>
      <c r="E1558" s="1"/>
      <c r="F1558" s="1"/>
    </row>
    <row r="1559" spans="1:6" x14ac:dyDescent="0.25">
      <c r="A1559" s="5"/>
      <c r="B1559" s="1"/>
      <c r="C1559" s="1"/>
      <c r="D1559" s="1"/>
      <c r="E1559" s="1"/>
      <c r="F1559" s="1"/>
    </row>
    <row r="1560" spans="1:6" x14ac:dyDescent="0.25">
      <c r="A1560" s="5"/>
      <c r="B1560" s="1"/>
      <c r="C1560" s="1"/>
      <c r="D1560" s="1"/>
      <c r="E1560" s="1"/>
      <c r="F1560" s="1"/>
    </row>
    <row r="1561" spans="1:6" x14ac:dyDescent="0.25">
      <c r="A1561" s="5"/>
      <c r="B1561" s="1"/>
      <c r="C1561" s="1"/>
      <c r="D1561" s="1"/>
      <c r="E1561" s="1"/>
      <c r="F1561" s="1"/>
    </row>
    <row r="1562" spans="1:6" x14ac:dyDescent="0.25">
      <c r="A1562" s="5"/>
      <c r="B1562" s="1"/>
      <c r="C1562" s="1"/>
      <c r="D1562" s="1"/>
      <c r="E1562" s="1"/>
      <c r="F1562" s="1"/>
    </row>
    <row r="1563" spans="1:6" x14ac:dyDescent="0.25">
      <c r="A1563" s="5"/>
      <c r="B1563" s="1"/>
      <c r="C1563" s="1"/>
      <c r="D1563" s="1"/>
      <c r="E1563" s="1"/>
      <c r="F1563" s="1"/>
    </row>
    <row r="1564" spans="1:6" x14ac:dyDescent="0.25">
      <c r="A1564" s="5"/>
      <c r="B1564" s="1"/>
      <c r="C1564" s="1"/>
      <c r="D1564" s="1"/>
      <c r="E1564" s="1"/>
      <c r="F1564" s="1"/>
    </row>
    <row r="1565" spans="1:6" x14ac:dyDescent="0.25">
      <c r="A1565" s="5"/>
      <c r="B1565" s="1"/>
      <c r="C1565" s="1"/>
      <c r="D1565" s="1"/>
      <c r="E1565" s="1"/>
      <c r="F1565" s="1"/>
    </row>
    <row r="1566" spans="1:6" x14ac:dyDescent="0.25">
      <c r="A1566" s="5"/>
      <c r="B1566" s="1"/>
      <c r="C1566" s="1"/>
      <c r="D1566" s="1"/>
      <c r="E1566" s="1"/>
      <c r="F1566" s="1"/>
    </row>
    <row r="1567" spans="1:6" x14ac:dyDescent="0.25">
      <c r="A1567" s="5"/>
      <c r="B1567" s="1"/>
      <c r="C1567" s="1"/>
      <c r="D1567" s="1"/>
      <c r="E1567" s="1"/>
      <c r="F1567" s="1"/>
    </row>
    <row r="1568" spans="1:6" x14ac:dyDescent="0.25">
      <c r="A1568" s="5"/>
      <c r="B1568" s="1"/>
      <c r="C1568" s="1"/>
      <c r="D1568" s="1"/>
      <c r="E1568" s="1"/>
      <c r="F1568" s="1"/>
    </row>
    <row r="1569" spans="1:6" x14ac:dyDescent="0.25">
      <c r="A1569" s="5"/>
      <c r="B1569" s="1"/>
      <c r="C1569" s="1"/>
      <c r="D1569" s="1"/>
      <c r="E1569" s="1"/>
      <c r="F1569" s="1"/>
    </row>
    <row r="1570" spans="1:6" x14ac:dyDescent="0.25">
      <c r="A1570" s="5"/>
      <c r="B1570" s="1"/>
      <c r="C1570" s="1"/>
      <c r="D1570" s="1"/>
      <c r="E1570" s="1"/>
      <c r="F1570" s="1"/>
    </row>
    <row r="1571" spans="1:6" x14ac:dyDescent="0.25">
      <c r="A1571" s="5"/>
      <c r="B1571" s="1"/>
      <c r="C1571" s="1"/>
      <c r="D1571" s="1"/>
      <c r="E1571" s="1"/>
      <c r="F1571" s="1"/>
    </row>
    <row r="1572" spans="1:6" x14ac:dyDescent="0.25">
      <c r="A1572" s="5"/>
      <c r="B1572" s="1"/>
      <c r="C1572" s="1"/>
      <c r="D1572" s="1"/>
      <c r="E1572" s="1"/>
      <c r="F1572" s="1"/>
    </row>
    <row r="1573" spans="1:6" x14ac:dyDescent="0.25">
      <c r="A1573" s="5"/>
      <c r="B1573" s="1"/>
      <c r="C1573" s="1"/>
      <c r="D1573" s="1"/>
      <c r="E1573" s="1"/>
      <c r="F1573" s="1"/>
    </row>
    <row r="1574" spans="1:6" x14ac:dyDescent="0.25">
      <c r="A1574" s="5"/>
      <c r="B1574" s="1"/>
      <c r="C1574" s="1"/>
      <c r="D1574" s="1"/>
      <c r="E1574" s="1"/>
      <c r="F1574" s="1"/>
    </row>
    <row r="1575" spans="1:6" x14ac:dyDescent="0.25">
      <c r="A1575" s="5"/>
      <c r="B1575" s="1"/>
      <c r="C1575" s="1"/>
      <c r="D1575" s="1"/>
      <c r="E1575" s="1"/>
      <c r="F1575" s="1"/>
    </row>
    <row r="1576" spans="1:6" x14ac:dyDescent="0.25">
      <c r="A1576" s="5"/>
      <c r="B1576" s="1"/>
      <c r="C1576" s="1"/>
      <c r="D1576" s="1"/>
      <c r="E1576" s="1"/>
      <c r="F1576" s="1"/>
    </row>
    <row r="1577" spans="1:6" x14ac:dyDescent="0.25">
      <c r="A1577" s="5"/>
      <c r="B1577" s="1"/>
      <c r="C1577" s="1"/>
      <c r="D1577" s="1"/>
      <c r="E1577" s="1"/>
      <c r="F1577" s="1"/>
    </row>
    <row r="1578" spans="1:6" x14ac:dyDescent="0.25">
      <c r="A1578" s="5"/>
      <c r="B1578" s="1"/>
      <c r="C1578" s="1"/>
      <c r="D1578" s="1"/>
      <c r="E1578" s="1"/>
      <c r="F1578" s="1"/>
    </row>
    <row r="1579" spans="1:6" x14ac:dyDescent="0.25">
      <c r="A1579" s="5"/>
      <c r="B1579" s="1"/>
      <c r="C1579" s="1"/>
      <c r="D1579" s="1"/>
      <c r="E1579" s="1"/>
      <c r="F1579" s="1"/>
    </row>
    <row r="1580" spans="1:6" x14ac:dyDescent="0.25">
      <c r="A1580" s="5"/>
      <c r="B1580" s="1"/>
      <c r="C1580" s="1"/>
      <c r="D1580" s="1"/>
      <c r="E1580" s="1"/>
      <c r="F1580" s="1"/>
    </row>
    <row r="1581" spans="1:6" x14ac:dyDescent="0.25">
      <c r="A1581" s="5"/>
      <c r="B1581" s="1"/>
      <c r="C1581" s="1"/>
      <c r="D1581" s="1"/>
      <c r="E1581" s="1"/>
      <c r="F1581" s="1"/>
    </row>
    <row r="1582" spans="1:6" x14ac:dyDescent="0.25">
      <c r="A1582" s="5"/>
      <c r="B1582" s="1"/>
      <c r="C1582" s="1"/>
      <c r="D1582" s="1"/>
      <c r="E1582" s="1"/>
      <c r="F1582" s="1"/>
    </row>
    <row r="1583" spans="1:6" x14ac:dyDescent="0.25">
      <c r="A1583" s="5"/>
      <c r="B1583" s="1"/>
      <c r="C1583" s="1"/>
      <c r="D1583" s="1"/>
      <c r="E1583" s="1"/>
      <c r="F1583" s="1"/>
    </row>
    <row r="1584" spans="1:6" x14ac:dyDescent="0.25">
      <c r="A1584" s="5"/>
      <c r="B1584" s="1"/>
      <c r="C1584" s="1"/>
      <c r="D1584" s="1"/>
      <c r="E1584" s="1"/>
      <c r="F1584" s="1"/>
    </row>
    <row r="1585" spans="1:6" x14ac:dyDescent="0.25">
      <c r="A1585" s="5"/>
      <c r="B1585" s="1"/>
      <c r="C1585" s="1"/>
      <c r="D1585" s="1"/>
      <c r="E1585" s="1"/>
      <c r="F1585" s="1"/>
    </row>
    <row r="1586" spans="1:6" x14ac:dyDescent="0.25">
      <c r="A1586" s="5"/>
      <c r="B1586" s="1"/>
      <c r="C1586" s="1"/>
      <c r="D1586" s="1"/>
      <c r="E1586" s="1"/>
      <c r="F1586" s="1"/>
    </row>
    <row r="1587" spans="1:6" x14ac:dyDescent="0.25">
      <c r="A1587" s="5"/>
      <c r="B1587" s="1"/>
      <c r="C1587" s="1"/>
      <c r="D1587" s="1"/>
      <c r="E1587" s="1"/>
      <c r="F1587" s="1"/>
    </row>
    <row r="1588" spans="1:6" x14ac:dyDescent="0.25">
      <c r="A1588" s="5"/>
      <c r="B1588" s="1"/>
      <c r="C1588" s="1"/>
      <c r="D1588" s="1"/>
      <c r="E1588" s="1"/>
      <c r="F1588" s="1"/>
    </row>
    <row r="1589" spans="1:6" x14ac:dyDescent="0.25">
      <c r="A1589" s="5"/>
      <c r="B1589" s="1"/>
      <c r="C1589" s="1"/>
      <c r="D1589" s="1"/>
      <c r="E1589" s="1"/>
      <c r="F1589" s="1"/>
    </row>
    <row r="1590" spans="1:6" x14ac:dyDescent="0.25">
      <c r="A1590" s="5"/>
      <c r="B1590" s="1"/>
      <c r="C1590" s="1"/>
      <c r="D1590" s="1"/>
      <c r="E1590" s="1"/>
      <c r="F1590" s="1"/>
    </row>
    <row r="1591" spans="1:6" x14ac:dyDescent="0.25">
      <c r="A1591" s="5"/>
      <c r="B1591" s="1"/>
      <c r="C1591" s="1"/>
      <c r="D1591" s="1"/>
      <c r="E1591" s="1"/>
      <c r="F1591" s="1"/>
    </row>
    <row r="1592" spans="1:6" x14ac:dyDescent="0.25">
      <c r="A1592" s="5"/>
      <c r="B1592" s="1"/>
      <c r="C1592" s="1"/>
      <c r="D1592" s="1"/>
      <c r="E1592" s="1"/>
      <c r="F1592" s="1"/>
    </row>
    <row r="1593" spans="1:6" x14ac:dyDescent="0.25">
      <c r="A1593" s="5"/>
      <c r="B1593" s="1"/>
      <c r="C1593" s="1"/>
      <c r="D1593" s="1"/>
      <c r="E1593" s="1"/>
      <c r="F1593" s="1"/>
    </row>
    <row r="1594" spans="1:6" x14ac:dyDescent="0.25">
      <c r="A1594" s="5"/>
      <c r="B1594" s="1"/>
      <c r="C1594" s="1"/>
      <c r="D1594" s="1"/>
      <c r="E1594" s="1"/>
      <c r="F1594" s="1"/>
    </row>
    <row r="1595" spans="1:6" x14ac:dyDescent="0.25">
      <c r="A1595" s="5"/>
      <c r="B1595" s="1"/>
      <c r="C1595" s="1"/>
      <c r="D1595" s="1"/>
      <c r="E1595" s="1"/>
      <c r="F1595" s="1"/>
    </row>
    <row r="1596" spans="1:6" x14ac:dyDescent="0.25">
      <c r="A1596" s="5"/>
      <c r="B1596" s="1"/>
      <c r="C1596" s="1"/>
      <c r="D1596" s="1"/>
      <c r="E1596" s="1"/>
      <c r="F1596" s="1"/>
    </row>
    <row r="1597" spans="1:6" x14ac:dyDescent="0.25">
      <c r="A1597" s="5"/>
      <c r="B1597" s="1"/>
      <c r="C1597" s="1"/>
      <c r="D1597" s="1"/>
      <c r="E1597" s="1"/>
      <c r="F1597" s="1"/>
    </row>
    <row r="1598" spans="1:6" x14ac:dyDescent="0.25">
      <c r="A1598" s="5"/>
      <c r="B1598" s="1"/>
      <c r="C1598" s="1"/>
      <c r="D1598" s="1"/>
      <c r="E1598" s="1"/>
      <c r="F1598" s="1"/>
    </row>
    <row r="1599" spans="1:6" x14ac:dyDescent="0.25">
      <c r="A1599" s="5"/>
      <c r="B1599" s="1"/>
      <c r="C1599" s="1"/>
      <c r="D1599" s="1"/>
      <c r="E1599" s="1"/>
      <c r="F1599" s="1"/>
    </row>
    <row r="1600" spans="1:6" x14ac:dyDescent="0.25">
      <c r="A1600" s="5"/>
      <c r="B1600" s="1"/>
      <c r="C1600" s="1"/>
      <c r="D1600" s="1"/>
      <c r="E1600" s="1"/>
      <c r="F1600" s="1"/>
    </row>
    <row r="1601" spans="1:6" x14ac:dyDescent="0.25">
      <c r="A1601" s="5"/>
      <c r="B1601" s="1"/>
      <c r="C1601" s="1"/>
      <c r="D1601" s="1"/>
      <c r="E1601" s="1"/>
      <c r="F1601" s="1"/>
    </row>
    <row r="1602" spans="1:6" x14ac:dyDescent="0.25">
      <c r="A1602" s="5"/>
      <c r="B1602" s="1"/>
      <c r="C1602" s="1"/>
      <c r="D1602" s="1"/>
      <c r="E1602" s="1"/>
      <c r="F1602" s="1"/>
    </row>
    <row r="1603" spans="1:6" x14ac:dyDescent="0.25">
      <c r="A1603" s="5"/>
      <c r="B1603" s="1"/>
      <c r="C1603" s="1"/>
      <c r="D1603" s="1"/>
      <c r="E1603" s="1"/>
      <c r="F1603" s="1"/>
    </row>
    <row r="1604" spans="1:6" x14ac:dyDescent="0.25">
      <c r="A1604" s="5"/>
      <c r="B1604" s="1"/>
      <c r="C1604" s="1"/>
      <c r="D1604" s="1"/>
      <c r="E1604" s="1"/>
      <c r="F1604" s="1"/>
    </row>
    <row r="1605" spans="1:6" x14ac:dyDescent="0.25">
      <c r="A1605" s="5"/>
      <c r="B1605" s="1"/>
      <c r="C1605" s="1"/>
      <c r="D1605" s="1"/>
      <c r="E1605" s="1"/>
      <c r="F1605" s="1"/>
    </row>
    <row r="1606" spans="1:6" x14ac:dyDescent="0.25">
      <c r="A1606" s="5"/>
      <c r="B1606" s="1"/>
      <c r="C1606" s="1"/>
      <c r="D1606" s="1"/>
      <c r="E1606" s="1"/>
      <c r="F1606" s="1"/>
    </row>
    <row r="1607" spans="1:6" x14ac:dyDescent="0.25">
      <c r="A1607" s="5"/>
      <c r="B1607" s="1"/>
      <c r="C1607" s="1"/>
      <c r="D1607" s="1"/>
      <c r="E1607" s="1"/>
      <c r="F1607" s="1"/>
    </row>
    <row r="1608" spans="1:6" x14ac:dyDescent="0.25">
      <c r="A1608" s="5"/>
      <c r="B1608" s="1"/>
      <c r="C1608" s="1"/>
      <c r="D1608" s="1"/>
      <c r="E1608" s="1"/>
      <c r="F1608" s="1"/>
    </row>
    <row r="1609" spans="1:6" x14ac:dyDescent="0.25">
      <c r="A1609" s="5"/>
      <c r="B1609" s="1"/>
      <c r="C1609" s="1"/>
      <c r="D1609" s="1"/>
      <c r="E1609" s="1"/>
      <c r="F1609" s="1"/>
    </row>
    <row r="1610" spans="1:6" x14ac:dyDescent="0.25">
      <c r="A1610" s="5"/>
      <c r="B1610" s="1"/>
      <c r="C1610" s="1"/>
      <c r="D1610" s="1"/>
      <c r="E1610" s="1"/>
      <c r="F1610" s="1"/>
    </row>
    <row r="1611" spans="1:6" x14ac:dyDescent="0.25">
      <c r="A1611" s="5"/>
      <c r="B1611" s="1"/>
      <c r="C1611" s="1"/>
      <c r="D1611" s="1"/>
      <c r="E1611" s="1"/>
      <c r="F1611" s="1"/>
    </row>
    <row r="1612" spans="1:6" x14ac:dyDescent="0.25">
      <c r="A1612" s="5"/>
      <c r="B1612" s="1"/>
      <c r="C1612" s="1"/>
      <c r="D1612" s="1"/>
      <c r="E1612" s="1"/>
      <c r="F1612" s="1"/>
    </row>
    <row r="1613" spans="1:6" x14ac:dyDescent="0.25">
      <c r="A1613" s="5"/>
      <c r="B1613" s="1"/>
      <c r="C1613" s="1"/>
      <c r="D1613" s="1"/>
      <c r="E1613" s="1"/>
      <c r="F1613" s="1"/>
    </row>
    <row r="1614" spans="1:6" x14ac:dyDescent="0.25">
      <c r="A1614" s="5"/>
      <c r="B1614" s="1"/>
      <c r="C1614" s="1"/>
      <c r="D1614" s="1"/>
      <c r="E1614" s="1"/>
      <c r="F1614" s="1"/>
    </row>
    <row r="1615" spans="1:6" x14ac:dyDescent="0.25">
      <c r="A1615" s="5"/>
      <c r="B1615" s="1"/>
      <c r="C1615" s="1"/>
      <c r="D1615" s="1"/>
      <c r="E1615" s="1"/>
      <c r="F1615" s="1"/>
    </row>
    <row r="1616" spans="1:6" x14ac:dyDescent="0.25">
      <c r="A1616" s="5"/>
      <c r="B1616" s="1"/>
      <c r="C1616" s="1"/>
      <c r="D1616" s="1"/>
      <c r="E1616" s="1"/>
      <c r="F1616" s="1"/>
    </row>
    <row r="1617" spans="1:6" x14ac:dyDescent="0.25">
      <c r="A1617" s="5"/>
      <c r="B1617" s="1"/>
      <c r="C1617" s="1"/>
      <c r="D1617" s="1"/>
      <c r="E1617" s="1"/>
      <c r="F1617" s="1"/>
    </row>
    <row r="1618" spans="1:6" x14ac:dyDescent="0.25">
      <c r="A1618" s="5"/>
      <c r="B1618" s="1"/>
      <c r="C1618" s="1"/>
      <c r="D1618" s="1"/>
      <c r="E1618" s="1"/>
      <c r="F1618" s="1"/>
    </row>
    <row r="1619" spans="1:6" x14ac:dyDescent="0.25">
      <c r="A1619" s="5"/>
      <c r="B1619" s="1"/>
      <c r="C1619" s="1"/>
      <c r="D1619" s="1"/>
      <c r="E1619" s="1"/>
      <c r="F1619" s="1"/>
    </row>
    <row r="1620" spans="1:6" x14ac:dyDescent="0.25">
      <c r="A1620" s="5"/>
      <c r="B1620" s="1"/>
      <c r="C1620" s="1"/>
      <c r="D1620" s="1"/>
      <c r="E1620" s="1"/>
      <c r="F1620" s="1"/>
    </row>
    <row r="1621" spans="1:6" x14ac:dyDescent="0.25">
      <c r="A1621" s="5"/>
      <c r="B1621" s="1"/>
      <c r="C1621" s="1"/>
      <c r="D1621" s="1"/>
      <c r="E1621" s="1"/>
      <c r="F1621" s="1"/>
    </row>
    <row r="1622" spans="1:6" x14ac:dyDescent="0.25">
      <c r="A1622" s="5"/>
      <c r="B1622" s="1"/>
      <c r="C1622" s="1"/>
      <c r="D1622" s="1"/>
      <c r="E1622" s="1"/>
      <c r="F1622" s="1"/>
    </row>
    <row r="1623" spans="1:6" x14ac:dyDescent="0.25">
      <c r="A1623" s="5"/>
      <c r="B1623" s="1"/>
      <c r="C1623" s="1"/>
      <c r="D1623" s="1"/>
      <c r="E1623" s="1"/>
      <c r="F1623" s="1"/>
    </row>
    <row r="1624" spans="1:6" x14ac:dyDescent="0.25">
      <c r="A1624" s="5"/>
      <c r="B1624" s="1"/>
      <c r="C1624" s="1"/>
      <c r="D1624" s="1"/>
      <c r="E1624" s="1"/>
      <c r="F1624" s="1"/>
    </row>
    <row r="1625" spans="1:6" x14ac:dyDescent="0.25">
      <c r="A1625" s="5"/>
      <c r="B1625" s="1"/>
      <c r="C1625" s="1"/>
      <c r="D1625" s="1"/>
      <c r="E1625" s="1"/>
      <c r="F1625" s="1"/>
    </row>
    <row r="1626" spans="1:6" x14ac:dyDescent="0.25">
      <c r="A1626" s="5"/>
      <c r="B1626" s="1"/>
      <c r="C1626" s="1"/>
      <c r="D1626" s="1"/>
      <c r="E1626" s="1"/>
      <c r="F1626" s="1"/>
    </row>
    <row r="1627" spans="1:6" x14ac:dyDescent="0.25">
      <c r="A1627" s="5"/>
      <c r="B1627" s="1"/>
      <c r="C1627" s="1"/>
      <c r="D1627" s="1"/>
      <c r="E1627" s="1"/>
      <c r="F1627" s="1"/>
    </row>
    <row r="1628" spans="1:6" x14ac:dyDescent="0.25">
      <c r="A1628" s="5"/>
      <c r="B1628" s="1"/>
      <c r="C1628" s="1"/>
      <c r="D1628" s="1"/>
      <c r="E1628" s="1"/>
      <c r="F1628" s="1"/>
    </row>
    <row r="1629" spans="1:6" x14ac:dyDescent="0.25">
      <c r="A1629" s="5"/>
      <c r="B1629" s="1"/>
      <c r="C1629" s="1"/>
      <c r="D1629" s="1"/>
      <c r="E1629" s="1"/>
      <c r="F1629" s="1"/>
    </row>
    <row r="1630" spans="1:6" x14ac:dyDescent="0.25">
      <c r="A1630" s="5"/>
      <c r="B1630" s="1"/>
      <c r="C1630" s="1"/>
      <c r="D1630" s="1"/>
      <c r="E1630" s="1"/>
      <c r="F1630" s="1"/>
    </row>
    <row r="1631" spans="1:6" x14ac:dyDescent="0.25">
      <c r="A1631" s="5"/>
      <c r="B1631" s="1"/>
      <c r="C1631" s="1"/>
      <c r="D1631" s="1"/>
      <c r="E1631" s="1"/>
      <c r="F1631" s="1"/>
    </row>
    <row r="1632" spans="1:6" x14ac:dyDescent="0.25">
      <c r="A1632" s="5"/>
      <c r="B1632" s="1"/>
      <c r="C1632" s="1"/>
      <c r="D1632" s="1"/>
      <c r="E1632" s="1"/>
      <c r="F1632" s="1"/>
    </row>
    <row r="1633" spans="1:6" x14ac:dyDescent="0.25">
      <c r="A1633" s="5"/>
      <c r="B1633" s="1"/>
      <c r="C1633" s="1"/>
      <c r="D1633" s="1"/>
      <c r="E1633" s="1"/>
      <c r="F1633" s="1"/>
    </row>
    <row r="1634" spans="1:6" x14ac:dyDescent="0.25">
      <c r="A1634" s="5"/>
      <c r="B1634" s="1"/>
      <c r="C1634" s="1"/>
      <c r="D1634" s="1"/>
      <c r="E1634" s="1"/>
      <c r="F1634" s="1"/>
    </row>
    <row r="1635" spans="1:6" x14ac:dyDescent="0.25">
      <c r="A1635" s="5"/>
      <c r="B1635" s="1"/>
      <c r="C1635" s="1"/>
      <c r="D1635" s="1"/>
      <c r="E1635" s="1"/>
      <c r="F1635" s="1"/>
    </row>
    <row r="1636" spans="1:6" x14ac:dyDescent="0.25">
      <c r="A1636" s="5"/>
      <c r="B1636" s="1"/>
      <c r="C1636" s="1"/>
      <c r="D1636" s="1"/>
      <c r="E1636" s="1"/>
      <c r="F1636" s="1"/>
    </row>
    <row r="1637" spans="1:6" x14ac:dyDescent="0.25">
      <c r="A1637" s="5"/>
      <c r="B1637" s="1"/>
      <c r="C1637" s="1"/>
      <c r="D1637" s="1"/>
      <c r="E1637" s="1"/>
      <c r="F1637" s="1"/>
    </row>
    <row r="1638" spans="1:6" x14ac:dyDescent="0.25">
      <c r="A1638" s="5"/>
      <c r="B1638" s="1"/>
      <c r="C1638" s="1"/>
      <c r="D1638" s="1"/>
      <c r="E1638" s="1"/>
      <c r="F1638" s="1"/>
    </row>
    <row r="1639" spans="1:6" x14ac:dyDescent="0.25">
      <c r="A1639" s="5"/>
      <c r="B1639" s="1"/>
      <c r="C1639" s="1"/>
      <c r="D1639" s="1"/>
      <c r="E1639" s="1"/>
      <c r="F1639" s="1"/>
    </row>
    <row r="1640" spans="1:6" x14ac:dyDescent="0.25">
      <c r="A1640" s="5"/>
      <c r="B1640" s="1"/>
      <c r="C1640" s="1"/>
      <c r="D1640" s="1"/>
      <c r="E1640" s="1"/>
      <c r="F1640" s="1"/>
    </row>
    <row r="1641" spans="1:6" x14ac:dyDescent="0.25">
      <c r="A1641" s="5"/>
      <c r="B1641" s="1"/>
      <c r="C1641" s="1"/>
      <c r="D1641" s="1"/>
      <c r="E1641" s="1"/>
      <c r="F1641" s="1"/>
    </row>
    <row r="1642" spans="1:6" x14ac:dyDescent="0.25">
      <c r="A1642" s="5"/>
      <c r="B1642" s="1"/>
      <c r="C1642" s="1"/>
      <c r="D1642" s="1"/>
      <c r="E1642" s="1"/>
      <c r="F1642" s="1"/>
    </row>
    <row r="1643" spans="1:6" x14ac:dyDescent="0.25">
      <c r="A1643" s="5"/>
      <c r="B1643" s="1"/>
      <c r="C1643" s="1"/>
      <c r="D1643" s="1"/>
      <c r="E1643" s="1"/>
      <c r="F1643" s="1"/>
    </row>
    <row r="1644" spans="1:6" x14ac:dyDescent="0.25">
      <c r="A1644" s="5"/>
      <c r="B1644" s="1"/>
      <c r="C1644" s="1"/>
      <c r="D1644" s="1"/>
      <c r="E1644" s="1"/>
      <c r="F1644" s="1"/>
    </row>
    <row r="1645" spans="1:6" x14ac:dyDescent="0.25">
      <c r="A1645" s="5"/>
      <c r="B1645" s="1"/>
      <c r="C1645" s="1"/>
      <c r="D1645" s="1"/>
      <c r="E1645" s="1"/>
      <c r="F1645" s="1"/>
    </row>
    <row r="1646" spans="1:6" x14ac:dyDescent="0.25">
      <c r="A1646" s="5"/>
      <c r="B1646" s="1"/>
      <c r="C1646" s="1"/>
      <c r="D1646" s="1"/>
      <c r="E1646" s="1"/>
      <c r="F1646" s="1"/>
    </row>
    <row r="1647" spans="1:6" x14ac:dyDescent="0.25">
      <c r="A1647" s="5"/>
      <c r="B1647" s="1"/>
      <c r="C1647" s="1"/>
      <c r="D1647" s="1"/>
      <c r="E1647" s="1"/>
      <c r="F1647" s="1"/>
    </row>
    <row r="1648" spans="1:6" x14ac:dyDescent="0.25">
      <c r="A1648" s="5"/>
      <c r="B1648" s="1"/>
      <c r="C1648" s="1"/>
      <c r="D1648" s="1"/>
      <c r="E1648" s="1"/>
      <c r="F1648" s="1"/>
    </row>
    <row r="1649" spans="1:6" x14ac:dyDescent="0.25">
      <c r="A1649" s="5"/>
      <c r="B1649" s="1"/>
      <c r="C1649" s="1"/>
      <c r="D1649" s="1"/>
      <c r="E1649" s="1"/>
      <c r="F1649" s="1"/>
    </row>
    <row r="1650" spans="1:6" x14ac:dyDescent="0.25">
      <c r="A1650" s="5"/>
      <c r="B1650" s="1"/>
      <c r="C1650" s="1"/>
      <c r="D1650" s="1"/>
      <c r="E1650" s="1"/>
      <c r="F1650" s="1"/>
    </row>
    <row r="1651" spans="1:6" x14ac:dyDescent="0.25">
      <c r="A1651" s="5"/>
      <c r="B1651" s="1"/>
      <c r="C1651" s="1"/>
      <c r="D1651" s="1"/>
      <c r="E1651" s="1"/>
      <c r="F1651" s="1"/>
    </row>
    <row r="1652" spans="1:6" x14ac:dyDescent="0.25">
      <c r="A1652" s="5"/>
      <c r="B1652" s="1"/>
      <c r="C1652" s="1"/>
      <c r="D1652" s="1"/>
      <c r="E1652" s="1"/>
      <c r="F1652" s="1"/>
    </row>
    <row r="1653" spans="1:6" x14ac:dyDescent="0.25">
      <c r="A1653" s="5"/>
      <c r="B1653" s="1"/>
      <c r="C1653" s="1"/>
      <c r="D1653" s="1"/>
      <c r="E1653" s="1"/>
      <c r="F1653" s="1"/>
    </row>
    <row r="1654" spans="1:6" x14ac:dyDescent="0.25">
      <c r="A1654" s="5"/>
      <c r="B1654" s="1"/>
      <c r="C1654" s="1"/>
      <c r="D1654" s="1"/>
      <c r="E1654" s="1"/>
      <c r="F1654" s="1"/>
    </row>
    <row r="1655" spans="1:6" x14ac:dyDescent="0.25">
      <c r="A1655" s="5"/>
      <c r="B1655" s="1"/>
      <c r="C1655" s="1"/>
      <c r="D1655" s="1"/>
      <c r="E1655" s="1"/>
      <c r="F1655" s="1"/>
    </row>
    <row r="1656" spans="1:6" x14ac:dyDescent="0.25">
      <c r="A1656" s="5"/>
      <c r="B1656" s="1"/>
      <c r="C1656" s="1"/>
      <c r="D1656" s="1"/>
      <c r="E1656" s="1"/>
      <c r="F1656" s="1"/>
    </row>
    <row r="1657" spans="1:6" x14ac:dyDescent="0.25">
      <c r="A1657" s="5"/>
      <c r="B1657" s="1"/>
      <c r="C1657" s="1"/>
      <c r="D1657" s="1"/>
      <c r="E1657" s="1"/>
      <c r="F1657" s="1"/>
    </row>
    <row r="1658" spans="1:6" x14ac:dyDescent="0.25">
      <c r="A1658" s="5"/>
      <c r="B1658" s="1"/>
      <c r="C1658" s="1"/>
      <c r="D1658" s="1"/>
      <c r="E1658" s="1"/>
      <c r="F1658" s="1"/>
    </row>
    <row r="1659" spans="1:6" x14ac:dyDescent="0.25">
      <c r="A1659" s="5"/>
      <c r="B1659" s="1"/>
      <c r="C1659" s="1"/>
      <c r="D1659" s="1"/>
      <c r="E1659" s="1"/>
      <c r="F1659" s="1"/>
    </row>
    <row r="1660" spans="1:6" x14ac:dyDescent="0.25">
      <c r="A1660" s="5"/>
      <c r="B1660" s="1"/>
      <c r="C1660" s="1"/>
      <c r="D1660" s="1"/>
      <c r="E1660" s="1"/>
      <c r="F1660" s="1"/>
    </row>
    <row r="1661" spans="1:6" x14ac:dyDescent="0.25">
      <c r="A1661" s="5"/>
      <c r="B1661" s="1"/>
      <c r="C1661" s="1"/>
      <c r="D1661" s="1"/>
      <c r="E1661" s="1"/>
      <c r="F1661" s="1"/>
    </row>
    <row r="1662" spans="1:6" x14ac:dyDescent="0.25">
      <c r="A1662" s="5"/>
      <c r="B1662" s="1"/>
      <c r="C1662" s="1"/>
      <c r="D1662" s="1"/>
      <c r="E1662" s="1"/>
      <c r="F1662" s="1"/>
    </row>
    <row r="1663" spans="1:6" x14ac:dyDescent="0.25">
      <c r="A1663" s="5"/>
      <c r="B1663" s="1"/>
      <c r="C1663" s="1"/>
      <c r="D1663" s="1"/>
      <c r="E1663" s="1"/>
      <c r="F1663" s="1"/>
    </row>
    <row r="1664" spans="1:6" x14ac:dyDescent="0.25">
      <c r="A1664" s="5"/>
      <c r="B1664" s="1"/>
      <c r="C1664" s="1"/>
      <c r="D1664" s="1"/>
      <c r="E1664" s="1"/>
      <c r="F1664" s="1"/>
    </row>
    <row r="1665" spans="1:6" x14ac:dyDescent="0.25">
      <c r="A1665" s="5"/>
      <c r="B1665" s="1"/>
      <c r="C1665" s="1"/>
      <c r="D1665" s="1"/>
      <c r="E1665" s="1"/>
      <c r="F1665" s="1"/>
    </row>
    <row r="1666" spans="1:6" x14ac:dyDescent="0.25">
      <c r="A1666" s="5"/>
      <c r="B1666" s="1"/>
      <c r="C1666" s="1"/>
      <c r="D1666" s="1"/>
      <c r="E1666" s="1"/>
      <c r="F1666" s="1"/>
    </row>
    <row r="1667" spans="1:6" x14ac:dyDescent="0.25">
      <c r="A1667" s="5"/>
      <c r="B1667" s="1"/>
      <c r="C1667" s="1"/>
      <c r="D1667" s="1"/>
      <c r="E1667" s="1"/>
      <c r="F1667" s="1"/>
    </row>
    <row r="1668" spans="1:6" x14ac:dyDescent="0.25">
      <c r="A1668" s="5"/>
      <c r="B1668" s="1"/>
      <c r="C1668" s="1"/>
      <c r="D1668" s="1"/>
      <c r="E1668" s="1"/>
      <c r="F1668" s="1"/>
    </row>
    <row r="1669" spans="1:6" x14ac:dyDescent="0.25">
      <c r="A1669" s="5"/>
      <c r="B1669" s="1"/>
      <c r="C1669" s="1"/>
      <c r="D1669" s="1"/>
      <c r="E1669" s="1"/>
      <c r="F1669" s="1"/>
    </row>
    <row r="1670" spans="1:6" x14ac:dyDescent="0.25">
      <c r="A1670" s="5"/>
      <c r="B1670" s="1"/>
      <c r="C1670" s="1"/>
      <c r="D1670" s="1"/>
      <c r="E1670" s="1"/>
      <c r="F1670" s="1"/>
    </row>
    <row r="1671" spans="1:6" x14ac:dyDescent="0.25">
      <c r="A1671" s="5"/>
      <c r="B1671" s="1"/>
      <c r="C1671" s="1"/>
      <c r="D1671" s="1"/>
      <c r="E1671" s="1"/>
      <c r="F1671" s="1"/>
    </row>
    <row r="1672" spans="1:6" x14ac:dyDescent="0.25">
      <c r="A1672" s="5"/>
      <c r="B1672" s="1"/>
      <c r="C1672" s="1"/>
      <c r="D1672" s="1"/>
      <c r="E1672" s="1"/>
      <c r="F1672" s="1"/>
    </row>
    <row r="1673" spans="1:6" x14ac:dyDescent="0.25">
      <c r="A1673" s="5"/>
      <c r="B1673" s="1"/>
      <c r="C1673" s="1"/>
      <c r="D1673" s="1"/>
      <c r="E1673" s="1"/>
      <c r="F1673" s="1"/>
    </row>
    <row r="1674" spans="1:6" x14ac:dyDescent="0.25">
      <c r="A1674" s="5"/>
      <c r="B1674" s="1"/>
      <c r="C1674" s="1"/>
      <c r="D1674" s="1"/>
      <c r="E1674" s="1"/>
      <c r="F1674" s="1"/>
    </row>
    <row r="1675" spans="1:6" x14ac:dyDescent="0.25">
      <c r="A1675" s="5"/>
      <c r="B1675" s="1"/>
      <c r="C1675" s="1"/>
      <c r="D1675" s="1"/>
      <c r="E1675" s="1"/>
      <c r="F1675" s="1"/>
    </row>
    <row r="1676" spans="1:6" x14ac:dyDescent="0.25">
      <c r="A1676" s="5"/>
      <c r="B1676" s="1"/>
      <c r="C1676" s="1"/>
      <c r="D1676" s="1"/>
      <c r="E1676" s="1"/>
      <c r="F1676" s="1"/>
    </row>
    <row r="1677" spans="1:6" x14ac:dyDescent="0.25">
      <c r="A1677" s="5"/>
      <c r="B1677" s="1"/>
      <c r="C1677" s="1"/>
      <c r="D1677" s="1"/>
      <c r="E1677" s="1"/>
      <c r="F1677" s="1"/>
    </row>
    <row r="1678" spans="1:6" x14ac:dyDescent="0.25">
      <c r="A1678" s="5"/>
      <c r="B1678" s="1"/>
      <c r="C1678" s="1"/>
      <c r="D1678" s="1"/>
      <c r="E1678" s="1"/>
      <c r="F1678" s="1"/>
    </row>
    <row r="1679" spans="1:6" x14ac:dyDescent="0.25">
      <c r="A1679" s="5"/>
      <c r="B1679" s="1"/>
      <c r="C1679" s="1"/>
      <c r="D1679" s="1"/>
      <c r="E1679" s="1"/>
      <c r="F1679" s="1"/>
    </row>
    <row r="1680" spans="1:6" x14ac:dyDescent="0.25">
      <c r="A1680" s="5"/>
      <c r="B1680" s="1"/>
      <c r="C1680" s="1"/>
      <c r="D1680" s="1"/>
      <c r="E1680" s="1"/>
      <c r="F1680" s="1"/>
    </row>
    <row r="1681" spans="1:6" x14ac:dyDescent="0.25">
      <c r="A1681" s="5"/>
      <c r="B1681" s="1"/>
      <c r="C1681" s="1"/>
      <c r="D1681" s="1"/>
      <c r="E1681" s="1"/>
      <c r="F1681" s="1"/>
    </row>
    <row r="1682" spans="1:6" x14ac:dyDescent="0.25">
      <c r="A1682" s="5"/>
      <c r="B1682" s="1"/>
      <c r="C1682" s="1"/>
      <c r="D1682" s="1"/>
      <c r="E1682" s="1"/>
      <c r="F1682" s="1"/>
    </row>
    <row r="1683" spans="1:6" x14ac:dyDescent="0.25">
      <c r="A1683" s="5"/>
      <c r="B1683" s="1"/>
      <c r="C1683" s="1"/>
      <c r="D1683" s="1"/>
      <c r="E1683" s="1"/>
      <c r="F1683" s="1"/>
    </row>
    <row r="1684" spans="1:6" x14ac:dyDescent="0.25">
      <c r="A1684" s="5"/>
      <c r="B1684" s="1"/>
      <c r="C1684" s="1"/>
      <c r="D1684" s="1"/>
      <c r="E1684" s="1"/>
      <c r="F1684" s="1"/>
    </row>
    <row r="1685" spans="1:6" x14ac:dyDescent="0.25">
      <c r="A1685" s="5"/>
      <c r="B1685" s="1"/>
      <c r="C1685" s="1"/>
      <c r="D1685" s="1"/>
      <c r="E1685" s="1"/>
      <c r="F1685" s="1"/>
    </row>
    <row r="1686" spans="1:6" x14ac:dyDescent="0.25">
      <c r="A1686" s="5"/>
      <c r="B1686" s="1"/>
      <c r="C1686" s="1"/>
      <c r="D1686" s="1"/>
      <c r="E1686" s="1"/>
      <c r="F1686" s="1"/>
    </row>
    <row r="1687" spans="1:6" x14ac:dyDescent="0.25">
      <c r="A1687" s="5"/>
      <c r="B1687" s="1"/>
      <c r="C1687" s="1"/>
      <c r="D1687" s="1"/>
      <c r="E1687" s="1"/>
      <c r="F1687" s="1"/>
    </row>
    <row r="1688" spans="1:6" x14ac:dyDescent="0.25">
      <c r="A1688" s="5"/>
      <c r="B1688" s="1"/>
      <c r="C1688" s="1"/>
      <c r="D1688" s="1"/>
      <c r="E1688" s="1"/>
      <c r="F1688" s="1"/>
    </row>
    <row r="1689" spans="1:6" x14ac:dyDescent="0.25">
      <c r="A1689" s="5"/>
      <c r="B1689" s="1"/>
      <c r="C1689" s="1"/>
      <c r="D1689" s="1"/>
      <c r="E1689" s="1"/>
      <c r="F1689" s="1"/>
    </row>
    <row r="1690" spans="1:6" x14ac:dyDescent="0.25">
      <c r="A1690" s="5"/>
      <c r="B1690" s="1"/>
      <c r="C1690" s="1"/>
      <c r="D1690" s="1"/>
      <c r="E1690" s="1"/>
      <c r="F1690" s="1"/>
    </row>
    <row r="1691" spans="1:6" x14ac:dyDescent="0.25">
      <c r="A1691" s="5"/>
      <c r="B1691" s="1"/>
      <c r="C1691" s="1"/>
      <c r="D1691" s="1"/>
      <c r="E1691" s="1"/>
      <c r="F1691" s="1"/>
    </row>
    <row r="1692" spans="1:6" x14ac:dyDescent="0.25">
      <c r="A1692" s="5"/>
      <c r="B1692" s="1"/>
      <c r="C1692" s="1"/>
      <c r="D1692" s="1"/>
      <c r="E1692" s="1"/>
      <c r="F1692" s="1"/>
    </row>
    <row r="1693" spans="1:6" x14ac:dyDescent="0.25">
      <c r="A1693" s="5"/>
      <c r="B1693" s="1"/>
      <c r="C1693" s="1"/>
      <c r="D1693" s="1"/>
      <c r="E1693" s="1"/>
      <c r="F1693" s="1"/>
    </row>
    <row r="1694" spans="1:6" x14ac:dyDescent="0.25">
      <c r="A1694" s="5"/>
      <c r="B1694" s="1"/>
      <c r="C1694" s="1"/>
      <c r="D1694" s="1"/>
      <c r="E1694" s="1"/>
      <c r="F1694" s="1"/>
    </row>
    <row r="1695" spans="1:6" x14ac:dyDescent="0.25">
      <c r="A1695" s="5"/>
      <c r="B1695" s="1"/>
      <c r="C1695" s="1"/>
      <c r="D1695" s="1"/>
      <c r="E1695" s="1"/>
      <c r="F1695" s="1"/>
    </row>
    <row r="1696" spans="1:6" x14ac:dyDescent="0.25">
      <c r="A1696" s="5"/>
      <c r="B1696" s="1"/>
      <c r="C1696" s="1"/>
      <c r="D1696" s="1"/>
      <c r="E1696" s="1"/>
      <c r="F1696" s="1"/>
    </row>
    <row r="1697" spans="1:6" x14ac:dyDescent="0.25">
      <c r="A1697" s="5"/>
      <c r="B1697" s="1"/>
      <c r="C1697" s="1"/>
      <c r="D1697" s="1"/>
      <c r="E1697" s="1"/>
      <c r="F1697" s="1"/>
    </row>
    <row r="1698" spans="1:6" x14ac:dyDescent="0.25">
      <c r="A1698" s="5"/>
      <c r="B1698" s="1"/>
      <c r="C1698" s="1"/>
      <c r="D1698" s="1"/>
      <c r="E1698" s="1"/>
      <c r="F1698" s="1"/>
    </row>
    <row r="1699" spans="1:6" x14ac:dyDescent="0.25">
      <c r="A1699" s="5"/>
      <c r="B1699" s="1"/>
      <c r="C1699" s="1"/>
      <c r="D1699" s="1"/>
      <c r="E1699" s="1"/>
      <c r="F1699" s="1"/>
    </row>
    <row r="1700" spans="1:6" x14ac:dyDescent="0.25">
      <c r="A1700" s="5"/>
      <c r="B1700" s="1"/>
      <c r="C1700" s="1"/>
      <c r="D1700" s="1"/>
      <c r="E1700" s="1"/>
      <c r="F1700" s="1"/>
    </row>
    <row r="1701" spans="1:6" x14ac:dyDescent="0.25">
      <c r="A1701" s="5"/>
      <c r="B1701" s="1"/>
      <c r="C1701" s="1"/>
      <c r="D1701" s="1"/>
      <c r="E1701" s="1"/>
      <c r="F1701" s="1"/>
    </row>
    <row r="1702" spans="1:6" x14ac:dyDescent="0.25">
      <c r="A1702" s="5"/>
      <c r="B1702" s="1"/>
      <c r="C1702" s="1"/>
      <c r="D1702" s="1"/>
      <c r="E1702" s="1"/>
      <c r="F1702" s="1"/>
    </row>
    <row r="1703" spans="1:6" x14ac:dyDescent="0.25">
      <c r="A1703" s="5"/>
      <c r="B1703" s="1"/>
      <c r="C1703" s="1"/>
      <c r="D1703" s="1"/>
      <c r="E1703" s="1"/>
      <c r="F1703" s="1"/>
    </row>
    <row r="1704" spans="1:6" x14ac:dyDescent="0.25">
      <c r="A1704" s="5"/>
      <c r="B1704" s="1"/>
      <c r="C1704" s="1"/>
      <c r="D1704" s="1"/>
      <c r="E1704" s="1"/>
      <c r="F1704" s="1"/>
    </row>
    <row r="1705" spans="1:6" x14ac:dyDescent="0.25">
      <c r="A1705" s="5"/>
      <c r="B1705" s="1"/>
      <c r="C1705" s="1"/>
      <c r="D1705" s="1"/>
      <c r="E1705" s="1"/>
      <c r="F1705" s="1"/>
    </row>
    <row r="1706" spans="1:6" x14ac:dyDescent="0.25">
      <c r="A1706" s="5"/>
      <c r="B1706" s="1"/>
      <c r="C1706" s="1"/>
      <c r="D1706" s="1"/>
      <c r="E1706" s="1"/>
      <c r="F1706" s="1"/>
    </row>
    <row r="1707" spans="1:6" x14ac:dyDescent="0.25">
      <c r="A1707" s="5"/>
      <c r="B1707" s="1"/>
      <c r="C1707" s="1"/>
      <c r="D1707" s="1"/>
      <c r="E1707" s="1"/>
      <c r="F1707" s="1"/>
    </row>
    <row r="1708" spans="1:6" x14ac:dyDescent="0.25">
      <c r="A1708" s="5"/>
      <c r="B1708" s="1"/>
      <c r="C1708" s="1"/>
      <c r="D1708" s="1"/>
      <c r="E1708" s="1"/>
      <c r="F1708" s="1"/>
    </row>
    <row r="1709" spans="1:6" x14ac:dyDescent="0.25">
      <c r="A1709" s="5"/>
      <c r="B1709" s="1"/>
      <c r="C1709" s="1"/>
      <c r="D1709" s="1"/>
      <c r="E1709" s="1"/>
      <c r="F1709" s="1"/>
    </row>
    <row r="1710" spans="1:6" x14ac:dyDescent="0.25">
      <c r="A1710" s="5"/>
      <c r="B1710" s="1"/>
      <c r="C1710" s="1"/>
      <c r="D1710" s="1"/>
      <c r="E1710" s="1"/>
      <c r="F1710" s="1"/>
    </row>
    <row r="1711" spans="1:6" x14ac:dyDescent="0.25">
      <c r="A1711" s="5"/>
      <c r="B1711" s="1"/>
      <c r="C1711" s="1"/>
      <c r="D1711" s="1"/>
      <c r="E1711" s="1"/>
      <c r="F1711" s="1"/>
    </row>
    <row r="1712" spans="1:6" x14ac:dyDescent="0.25">
      <c r="A1712" s="5"/>
      <c r="B1712" s="1"/>
      <c r="C1712" s="1"/>
      <c r="D1712" s="1"/>
      <c r="E1712" s="1"/>
      <c r="F1712" s="1"/>
    </row>
    <row r="1713" spans="1:6" x14ac:dyDescent="0.25">
      <c r="A1713" s="5"/>
      <c r="B1713" s="1"/>
      <c r="C1713" s="1"/>
      <c r="D1713" s="1"/>
      <c r="E1713" s="1"/>
      <c r="F1713" s="1"/>
    </row>
    <row r="1714" spans="1:6" x14ac:dyDescent="0.25">
      <c r="A1714" s="5"/>
      <c r="B1714" s="1"/>
      <c r="C1714" s="1"/>
      <c r="D1714" s="1"/>
      <c r="E1714" s="1"/>
      <c r="F1714" s="1"/>
    </row>
    <row r="1715" spans="1:6" x14ac:dyDescent="0.25">
      <c r="A1715" s="5"/>
      <c r="B1715" s="1"/>
      <c r="C1715" s="1"/>
      <c r="D1715" s="1"/>
      <c r="E1715" s="1"/>
      <c r="F1715" s="1"/>
    </row>
    <row r="1716" spans="1:6" x14ac:dyDescent="0.25">
      <c r="A1716" s="5"/>
      <c r="B1716" s="1"/>
      <c r="C1716" s="1"/>
      <c r="D1716" s="1"/>
      <c r="E1716" s="1"/>
      <c r="F1716" s="1"/>
    </row>
    <row r="1717" spans="1:6" x14ac:dyDescent="0.25">
      <c r="A1717" s="5"/>
      <c r="B1717" s="1"/>
      <c r="C1717" s="1"/>
      <c r="D1717" s="1"/>
      <c r="E1717" s="1"/>
      <c r="F1717" s="1"/>
    </row>
    <row r="1718" spans="1:6" x14ac:dyDescent="0.25">
      <c r="A1718" s="5"/>
      <c r="B1718" s="1"/>
      <c r="C1718" s="1"/>
      <c r="D1718" s="1"/>
      <c r="E1718" s="1"/>
      <c r="F1718" s="1"/>
    </row>
    <row r="1719" spans="1:6" x14ac:dyDescent="0.25">
      <c r="A1719" s="5"/>
      <c r="B1719" s="1"/>
      <c r="C1719" s="1"/>
      <c r="D1719" s="1"/>
      <c r="E1719" s="1"/>
      <c r="F1719" s="1"/>
    </row>
    <row r="1720" spans="1:6" x14ac:dyDescent="0.25">
      <c r="A1720" s="5"/>
      <c r="B1720" s="1"/>
      <c r="C1720" s="1"/>
      <c r="D1720" s="1"/>
      <c r="E1720" s="1"/>
      <c r="F1720" s="1"/>
    </row>
    <row r="1721" spans="1:6" x14ac:dyDescent="0.25">
      <c r="A1721" s="5"/>
      <c r="B1721" s="1"/>
      <c r="C1721" s="1"/>
      <c r="D1721" s="1"/>
      <c r="E1721" s="1"/>
      <c r="F1721" s="1"/>
    </row>
    <row r="1722" spans="1:6" x14ac:dyDescent="0.25">
      <c r="A1722" s="5"/>
      <c r="B1722" s="1"/>
      <c r="C1722" s="1"/>
      <c r="D1722" s="1"/>
      <c r="E1722" s="1"/>
      <c r="F1722" s="1"/>
    </row>
    <row r="1723" spans="1:6" x14ac:dyDescent="0.25">
      <c r="A1723" s="5"/>
      <c r="B1723" s="1"/>
      <c r="C1723" s="1"/>
      <c r="D1723" s="1"/>
      <c r="E1723" s="1"/>
      <c r="F1723" s="1"/>
    </row>
    <row r="1724" spans="1:6" x14ac:dyDescent="0.25">
      <c r="A1724" s="5"/>
      <c r="B1724" s="1"/>
      <c r="C1724" s="1"/>
      <c r="D1724" s="1"/>
      <c r="E1724" s="1"/>
      <c r="F1724" s="1"/>
    </row>
    <row r="1725" spans="1:6" x14ac:dyDescent="0.25">
      <c r="A1725" s="5"/>
      <c r="B1725" s="1"/>
      <c r="C1725" s="1"/>
      <c r="D1725" s="1"/>
      <c r="E1725" s="1"/>
      <c r="F1725" s="1"/>
    </row>
    <row r="1726" spans="1:6" x14ac:dyDescent="0.25">
      <c r="A1726" s="5"/>
      <c r="B1726" s="1"/>
      <c r="C1726" s="1"/>
      <c r="D1726" s="1"/>
      <c r="E1726" s="1"/>
      <c r="F1726" s="1"/>
    </row>
    <row r="1727" spans="1:6" x14ac:dyDescent="0.25">
      <c r="A1727" s="5"/>
      <c r="B1727" s="1"/>
      <c r="C1727" s="1"/>
      <c r="D1727" s="1"/>
      <c r="E1727" s="1"/>
      <c r="F1727" s="1"/>
    </row>
    <row r="1728" spans="1:6" x14ac:dyDescent="0.25">
      <c r="A1728" s="5"/>
      <c r="B1728" s="1"/>
      <c r="C1728" s="1"/>
      <c r="D1728" s="1"/>
      <c r="E1728" s="1"/>
      <c r="F1728" s="1"/>
    </row>
    <row r="1729" spans="1:6" x14ac:dyDescent="0.25">
      <c r="A1729" s="5"/>
      <c r="B1729" s="1"/>
      <c r="C1729" s="1"/>
      <c r="D1729" s="1"/>
      <c r="E1729" s="1"/>
      <c r="F1729" s="1"/>
    </row>
    <row r="1730" spans="1:6" x14ac:dyDescent="0.25">
      <c r="A1730" s="5"/>
      <c r="B1730" s="1"/>
      <c r="C1730" s="1"/>
      <c r="D1730" s="1"/>
      <c r="E1730" s="1"/>
      <c r="F1730" s="1"/>
    </row>
    <row r="1731" spans="1:6" x14ac:dyDescent="0.25">
      <c r="A1731" s="5"/>
      <c r="B1731" s="1"/>
      <c r="C1731" s="1"/>
      <c r="D1731" s="1"/>
      <c r="E1731" s="1"/>
      <c r="F1731" s="1"/>
    </row>
    <row r="1732" spans="1:6" x14ac:dyDescent="0.25">
      <c r="A1732" s="5"/>
      <c r="B1732" s="1"/>
      <c r="C1732" s="1"/>
      <c r="D1732" s="1"/>
      <c r="E1732" s="1"/>
      <c r="F1732" s="1"/>
    </row>
    <row r="1733" spans="1:6" x14ac:dyDescent="0.25">
      <c r="A1733" s="5"/>
      <c r="B1733" s="1"/>
      <c r="C1733" s="1"/>
      <c r="D1733" s="1"/>
      <c r="E1733" s="1"/>
      <c r="F1733" s="1"/>
    </row>
    <row r="1734" spans="1:6" x14ac:dyDescent="0.25">
      <c r="A1734" s="5"/>
      <c r="B1734" s="1"/>
      <c r="C1734" s="1"/>
      <c r="D1734" s="1"/>
      <c r="E1734" s="1"/>
      <c r="F1734" s="1"/>
    </row>
    <row r="1735" spans="1:6" x14ac:dyDescent="0.25">
      <c r="A1735" s="5"/>
      <c r="B1735" s="1"/>
      <c r="C1735" s="1"/>
      <c r="D1735" s="1"/>
      <c r="E1735" s="1"/>
      <c r="F1735" s="1"/>
    </row>
    <row r="1736" spans="1:6" x14ac:dyDescent="0.25">
      <c r="A1736" s="5"/>
      <c r="B1736" s="1"/>
      <c r="C1736" s="1"/>
      <c r="D1736" s="1"/>
      <c r="E1736" s="1"/>
      <c r="F1736" s="1"/>
    </row>
    <row r="1737" spans="1:6" x14ac:dyDescent="0.25">
      <c r="A1737" s="5"/>
      <c r="B1737" s="1"/>
      <c r="C1737" s="1"/>
      <c r="D1737" s="1"/>
      <c r="E1737" s="1"/>
      <c r="F1737" s="1"/>
    </row>
    <row r="1738" spans="1:6" x14ac:dyDescent="0.25">
      <c r="A1738" s="5"/>
      <c r="B1738" s="1"/>
      <c r="C1738" s="1"/>
      <c r="D1738" s="1"/>
      <c r="E1738" s="1"/>
      <c r="F1738" s="1"/>
    </row>
    <row r="1739" spans="1:6" x14ac:dyDescent="0.25">
      <c r="A1739" s="5"/>
      <c r="B1739" s="1"/>
      <c r="C1739" s="1"/>
      <c r="D1739" s="1"/>
      <c r="E1739" s="1"/>
      <c r="F1739" s="1"/>
    </row>
    <row r="1740" spans="1:6" x14ac:dyDescent="0.25">
      <c r="A1740" s="5"/>
      <c r="B1740" s="1"/>
      <c r="C1740" s="1"/>
      <c r="D1740" s="1"/>
      <c r="E1740" s="1"/>
      <c r="F1740" s="1"/>
    </row>
    <row r="1741" spans="1:6" x14ac:dyDescent="0.25">
      <c r="A1741" s="5"/>
      <c r="B1741" s="1"/>
      <c r="C1741" s="1"/>
      <c r="D1741" s="1"/>
      <c r="E1741" s="1"/>
      <c r="F1741" s="1"/>
    </row>
    <row r="1742" spans="1:6" x14ac:dyDescent="0.25">
      <c r="A1742" s="5"/>
      <c r="B1742" s="1"/>
      <c r="C1742" s="1"/>
      <c r="D1742" s="1"/>
      <c r="E1742" s="1"/>
      <c r="F1742" s="1"/>
    </row>
    <row r="1743" spans="1:6" x14ac:dyDescent="0.25">
      <c r="A1743" s="5"/>
      <c r="B1743" s="1"/>
      <c r="C1743" s="1"/>
      <c r="D1743" s="1"/>
      <c r="E1743" s="1"/>
      <c r="F1743" s="1"/>
    </row>
    <row r="1744" spans="1:6" x14ac:dyDescent="0.25">
      <c r="A1744" s="5"/>
      <c r="B1744" s="1"/>
      <c r="C1744" s="1"/>
      <c r="D1744" s="1"/>
      <c r="E1744" s="1"/>
      <c r="F1744" s="1"/>
    </row>
    <row r="1745" spans="1:6" x14ac:dyDescent="0.25">
      <c r="A1745" s="5"/>
      <c r="B1745" s="1"/>
      <c r="C1745" s="1"/>
      <c r="D1745" s="1"/>
      <c r="E1745" s="1"/>
      <c r="F1745" s="1"/>
    </row>
    <row r="1746" spans="1:6" x14ac:dyDescent="0.25">
      <c r="A1746" s="5"/>
      <c r="B1746" s="1"/>
      <c r="C1746" s="1"/>
      <c r="D1746" s="1"/>
      <c r="E1746" s="1"/>
      <c r="F1746" s="1"/>
    </row>
    <row r="1747" spans="1:6" x14ac:dyDescent="0.25">
      <c r="A1747" s="5"/>
      <c r="B1747" s="1"/>
      <c r="C1747" s="1"/>
      <c r="D1747" s="1"/>
      <c r="E1747" s="1"/>
      <c r="F1747" s="1"/>
    </row>
    <row r="1748" spans="1:6" x14ac:dyDescent="0.25">
      <c r="A1748" s="5"/>
      <c r="B1748" s="1"/>
      <c r="C1748" s="1"/>
      <c r="D1748" s="1"/>
      <c r="E1748" s="1"/>
      <c r="F1748" s="1"/>
    </row>
    <row r="1749" spans="1:6" x14ac:dyDescent="0.25">
      <c r="A1749" s="5"/>
      <c r="B1749" s="1"/>
      <c r="C1749" s="1"/>
      <c r="D1749" s="1"/>
      <c r="E1749" s="1"/>
      <c r="F1749" s="1"/>
    </row>
    <row r="1750" spans="1:6" x14ac:dyDescent="0.25">
      <c r="A1750" s="5"/>
      <c r="B1750" s="1"/>
      <c r="C1750" s="1"/>
      <c r="D1750" s="1"/>
      <c r="E1750" s="1"/>
      <c r="F1750" s="1"/>
    </row>
    <row r="1751" spans="1:6" x14ac:dyDescent="0.25">
      <c r="A1751" s="5"/>
      <c r="B1751" s="1"/>
      <c r="C1751" s="1"/>
      <c r="D1751" s="1"/>
      <c r="E1751" s="1"/>
      <c r="F1751" s="1"/>
    </row>
    <row r="1752" spans="1:6" x14ac:dyDescent="0.25">
      <c r="A1752" s="5"/>
      <c r="B1752" s="1"/>
      <c r="C1752" s="1"/>
      <c r="D1752" s="1"/>
      <c r="E1752" s="1"/>
      <c r="F1752" s="1"/>
    </row>
    <row r="1753" spans="1:6" x14ac:dyDescent="0.25">
      <c r="A1753" s="5"/>
      <c r="B1753" s="1"/>
      <c r="C1753" s="1"/>
      <c r="D1753" s="1"/>
      <c r="E1753" s="1"/>
      <c r="F1753" s="1"/>
    </row>
    <row r="1754" spans="1:6" x14ac:dyDescent="0.25">
      <c r="A1754" s="5"/>
      <c r="B1754" s="1"/>
      <c r="C1754" s="1"/>
      <c r="D1754" s="1"/>
      <c r="E1754" s="1"/>
      <c r="F1754" s="1"/>
    </row>
    <row r="1755" spans="1:6" x14ac:dyDescent="0.25">
      <c r="A1755" s="5"/>
      <c r="B1755" s="1"/>
      <c r="C1755" s="1"/>
      <c r="D1755" s="1"/>
      <c r="E1755" s="1"/>
      <c r="F1755" s="1"/>
    </row>
    <row r="1756" spans="1:6" x14ac:dyDescent="0.25">
      <c r="A1756" s="5"/>
      <c r="B1756" s="1"/>
      <c r="C1756" s="1"/>
      <c r="D1756" s="1"/>
      <c r="E1756" s="1"/>
      <c r="F1756" s="1"/>
    </row>
    <row r="1757" spans="1:6" x14ac:dyDescent="0.25">
      <c r="A1757" s="5"/>
      <c r="B1757" s="1"/>
      <c r="C1757" s="1"/>
      <c r="D1757" s="1"/>
      <c r="E1757" s="1"/>
      <c r="F1757" s="1"/>
    </row>
    <row r="1758" spans="1:6" x14ac:dyDescent="0.25">
      <c r="A1758" s="5"/>
      <c r="B1758" s="1"/>
      <c r="C1758" s="1"/>
      <c r="D1758" s="1"/>
      <c r="E1758" s="1"/>
      <c r="F1758" s="1"/>
    </row>
    <row r="1759" spans="1:6" x14ac:dyDescent="0.25">
      <c r="A1759" s="5"/>
      <c r="B1759" s="1"/>
      <c r="C1759" s="1"/>
      <c r="D1759" s="1"/>
      <c r="E1759" s="1"/>
      <c r="F1759" s="1"/>
    </row>
    <row r="1760" spans="1:6" x14ac:dyDescent="0.25">
      <c r="A1760" s="5"/>
      <c r="B1760" s="1"/>
      <c r="C1760" s="1"/>
      <c r="D1760" s="1"/>
      <c r="E1760" s="1"/>
      <c r="F1760" s="1"/>
    </row>
    <row r="1761" spans="1:6" x14ac:dyDescent="0.25">
      <c r="A1761" s="5"/>
      <c r="B1761" s="1"/>
      <c r="C1761" s="1"/>
      <c r="D1761" s="1"/>
      <c r="E1761" s="1"/>
      <c r="F1761" s="1"/>
    </row>
    <row r="1762" spans="1:6" x14ac:dyDescent="0.25">
      <c r="A1762" s="5"/>
      <c r="B1762" s="1"/>
      <c r="C1762" s="1"/>
      <c r="D1762" s="1"/>
      <c r="E1762" s="1"/>
      <c r="F1762" s="1"/>
    </row>
    <row r="1763" spans="1:6" x14ac:dyDescent="0.25">
      <c r="A1763" s="5"/>
      <c r="B1763" s="1"/>
      <c r="C1763" s="1"/>
      <c r="D1763" s="1"/>
      <c r="E1763" s="1"/>
      <c r="F1763" s="1"/>
    </row>
    <row r="1764" spans="1:6" x14ac:dyDescent="0.25">
      <c r="A1764" s="5"/>
      <c r="B1764" s="1"/>
      <c r="C1764" s="1"/>
      <c r="D1764" s="1"/>
      <c r="E1764" s="1"/>
      <c r="F1764" s="1"/>
    </row>
    <row r="1765" spans="1:6" x14ac:dyDescent="0.25">
      <c r="A1765" s="5"/>
      <c r="B1765" s="1"/>
      <c r="C1765" s="1"/>
      <c r="D1765" s="1"/>
      <c r="E1765" s="1"/>
      <c r="F1765" s="1"/>
    </row>
    <row r="1766" spans="1:6" x14ac:dyDescent="0.25">
      <c r="A1766" s="5"/>
      <c r="B1766" s="1"/>
      <c r="C1766" s="1"/>
      <c r="D1766" s="1"/>
      <c r="E1766" s="1"/>
      <c r="F1766" s="1"/>
    </row>
    <row r="1767" spans="1:6" x14ac:dyDescent="0.25">
      <c r="A1767" s="5"/>
      <c r="B1767" s="1"/>
      <c r="C1767" s="1"/>
      <c r="D1767" s="1"/>
      <c r="E1767" s="1"/>
      <c r="F1767" s="1"/>
    </row>
    <row r="1768" spans="1:6" x14ac:dyDescent="0.25">
      <c r="A1768" s="5"/>
      <c r="B1768" s="1"/>
      <c r="C1768" s="1"/>
      <c r="D1768" s="1"/>
      <c r="E1768" s="1"/>
      <c r="F1768" s="1"/>
    </row>
    <row r="1769" spans="1:6" x14ac:dyDescent="0.25">
      <c r="A1769" s="5"/>
      <c r="B1769" s="1"/>
      <c r="C1769" s="1"/>
      <c r="D1769" s="1"/>
      <c r="E1769" s="1"/>
      <c r="F1769" s="1"/>
    </row>
    <row r="1770" spans="1:6" x14ac:dyDescent="0.25">
      <c r="A1770" s="5"/>
      <c r="B1770" s="1"/>
      <c r="C1770" s="1"/>
      <c r="D1770" s="1"/>
      <c r="E1770" s="1"/>
      <c r="F1770" s="1"/>
    </row>
    <row r="1771" spans="1:6" x14ac:dyDescent="0.25">
      <c r="A1771" s="5"/>
      <c r="B1771" s="1"/>
      <c r="C1771" s="1"/>
      <c r="D1771" s="1"/>
      <c r="E1771" s="1"/>
      <c r="F1771" s="1"/>
    </row>
    <row r="1772" spans="1:6" x14ac:dyDescent="0.25">
      <c r="A1772" s="5"/>
      <c r="B1772" s="1"/>
      <c r="C1772" s="1"/>
      <c r="D1772" s="1"/>
      <c r="E1772" s="1"/>
      <c r="F1772" s="1"/>
    </row>
    <row r="1773" spans="1:6" x14ac:dyDescent="0.25">
      <c r="A1773" s="5"/>
      <c r="B1773" s="1"/>
      <c r="C1773" s="1"/>
      <c r="D1773" s="1"/>
      <c r="E1773" s="1"/>
      <c r="F1773" s="1"/>
    </row>
    <row r="1774" spans="1:6" x14ac:dyDescent="0.25">
      <c r="A1774" s="5"/>
      <c r="B1774" s="1"/>
      <c r="C1774" s="1"/>
      <c r="D1774" s="1"/>
      <c r="E1774" s="1"/>
      <c r="F1774" s="1"/>
    </row>
    <row r="1775" spans="1:6" x14ac:dyDescent="0.25">
      <c r="A1775" s="5"/>
      <c r="B1775" s="1"/>
      <c r="C1775" s="1"/>
      <c r="D1775" s="1"/>
      <c r="E1775" s="1"/>
      <c r="F1775" s="1"/>
    </row>
    <row r="1776" spans="1:6" x14ac:dyDescent="0.25">
      <c r="A1776" s="5"/>
      <c r="B1776" s="1"/>
      <c r="C1776" s="1"/>
      <c r="D1776" s="1"/>
      <c r="E1776" s="1"/>
      <c r="F1776" s="1"/>
    </row>
    <row r="1777" spans="1:6" x14ac:dyDescent="0.25">
      <c r="A1777" s="5"/>
      <c r="B1777" s="1"/>
      <c r="C1777" s="1"/>
      <c r="D1777" s="1"/>
      <c r="E1777" s="1"/>
      <c r="F1777" s="1"/>
    </row>
    <row r="1778" spans="1:6" x14ac:dyDescent="0.25">
      <c r="A1778" s="5"/>
      <c r="B1778" s="1"/>
      <c r="C1778" s="1"/>
      <c r="D1778" s="1"/>
      <c r="E1778" s="1"/>
      <c r="F1778" s="1"/>
    </row>
    <row r="1779" spans="1:6" x14ac:dyDescent="0.25">
      <c r="A1779" s="5"/>
      <c r="B1779" s="1"/>
      <c r="C1779" s="1"/>
      <c r="D1779" s="1"/>
      <c r="E1779" s="1"/>
      <c r="F1779" s="1"/>
    </row>
    <row r="1780" spans="1:6" x14ac:dyDescent="0.25">
      <c r="A1780" s="5"/>
      <c r="B1780" s="1"/>
      <c r="C1780" s="1"/>
      <c r="D1780" s="1"/>
      <c r="E1780" s="1"/>
      <c r="F1780" s="1"/>
    </row>
    <row r="1781" spans="1:6" x14ac:dyDescent="0.25">
      <c r="A1781" s="5"/>
      <c r="B1781" s="1"/>
      <c r="C1781" s="1"/>
      <c r="D1781" s="1"/>
      <c r="E1781" s="1"/>
      <c r="F1781" s="1"/>
    </row>
    <row r="1782" spans="1:6" x14ac:dyDescent="0.25">
      <c r="A1782" s="5"/>
      <c r="B1782" s="1"/>
      <c r="C1782" s="1"/>
      <c r="D1782" s="1"/>
      <c r="E1782" s="1"/>
      <c r="F1782" s="1"/>
    </row>
    <row r="1783" spans="1:6" x14ac:dyDescent="0.25">
      <c r="A1783" s="5"/>
      <c r="B1783" s="1"/>
      <c r="C1783" s="1"/>
      <c r="D1783" s="1"/>
      <c r="E1783" s="1"/>
      <c r="F1783" s="1"/>
    </row>
    <row r="1784" spans="1:6" x14ac:dyDescent="0.25">
      <c r="A1784" s="5"/>
      <c r="B1784" s="1"/>
      <c r="C1784" s="1"/>
      <c r="D1784" s="1"/>
      <c r="E1784" s="1"/>
      <c r="F1784" s="1"/>
    </row>
    <row r="1785" spans="1:6" x14ac:dyDescent="0.25">
      <c r="A1785" s="5"/>
      <c r="B1785" s="1"/>
      <c r="C1785" s="1"/>
      <c r="D1785" s="1"/>
      <c r="E1785" s="1"/>
      <c r="F1785" s="1"/>
    </row>
    <row r="1786" spans="1:6" x14ac:dyDescent="0.25">
      <c r="A1786" s="5"/>
      <c r="B1786" s="1"/>
      <c r="C1786" s="1"/>
      <c r="D1786" s="1"/>
      <c r="E1786" s="1"/>
      <c r="F1786" s="1"/>
    </row>
    <row r="1787" spans="1:6" x14ac:dyDescent="0.25">
      <c r="A1787" s="5"/>
      <c r="B1787" s="1"/>
      <c r="C1787" s="1"/>
      <c r="D1787" s="1"/>
      <c r="E1787" s="1"/>
      <c r="F1787" s="1"/>
    </row>
    <row r="1788" spans="1:6" x14ac:dyDescent="0.25">
      <c r="A1788" s="5"/>
      <c r="B1788" s="1"/>
      <c r="C1788" s="1"/>
      <c r="D1788" s="1"/>
      <c r="E1788" s="1"/>
      <c r="F1788" s="1"/>
    </row>
    <row r="1789" spans="1:6" x14ac:dyDescent="0.25">
      <c r="A1789" s="5"/>
      <c r="B1789" s="1"/>
      <c r="C1789" s="1"/>
      <c r="D1789" s="1"/>
      <c r="E1789" s="1"/>
      <c r="F1789" s="1"/>
    </row>
    <row r="1790" spans="1:6" x14ac:dyDescent="0.25">
      <c r="A1790" s="5"/>
      <c r="B1790" s="1"/>
      <c r="C1790" s="1"/>
      <c r="D1790" s="1"/>
      <c r="E1790" s="1"/>
      <c r="F1790" s="1"/>
    </row>
    <row r="1791" spans="1:6" x14ac:dyDescent="0.25">
      <c r="A1791" s="5"/>
      <c r="B1791" s="1"/>
      <c r="C1791" s="1"/>
      <c r="D1791" s="1"/>
      <c r="E1791" s="1"/>
      <c r="F1791" s="1"/>
    </row>
    <row r="1792" spans="1:6" x14ac:dyDescent="0.25">
      <c r="A1792" s="5"/>
      <c r="B1792" s="1"/>
      <c r="C1792" s="1"/>
      <c r="D1792" s="1"/>
      <c r="E1792" s="1"/>
      <c r="F1792" s="1"/>
    </row>
    <row r="1793" spans="1:6" x14ac:dyDescent="0.25">
      <c r="A1793" s="5"/>
      <c r="B1793" s="1"/>
      <c r="C1793" s="1"/>
      <c r="D1793" s="1"/>
      <c r="E1793" s="1"/>
      <c r="F1793" s="1"/>
    </row>
    <row r="1794" spans="1:6" x14ac:dyDescent="0.25">
      <c r="A1794" s="5"/>
      <c r="B1794" s="1"/>
      <c r="C1794" s="1"/>
      <c r="D1794" s="1"/>
      <c r="E1794" s="1"/>
      <c r="F1794" s="1"/>
    </row>
    <row r="1795" spans="1:6" x14ac:dyDescent="0.25">
      <c r="A1795" s="5"/>
      <c r="B1795" s="1"/>
      <c r="C1795" s="1"/>
      <c r="D1795" s="1"/>
      <c r="E1795" s="1"/>
      <c r="F1795" s="1"/>
    </row>
    <row r="1796" spans="1:6" x14ac:dyDescent="0.25">
      <c r="A1796" s="5"/>
      <c r="B1796" s="1"/>
      <c r="C1796" s="1"/>
      <c r="D1796" s="1"/>
      <c r="E1796" s="1"/>
      <c r="F1796" s="1"/>
    </row>
    <row r="1797" spans="1:6" x14ac:dyDescent="0.25">
      <c r="A1797" s="5"/>
      <c r="B1797" s="1"/>
      <c r="C1797" s="1"/>
      <c r="D1797" s="1"/>
      <c r="E1797" s="1"/>
      <c r="F1797" s="1"/>
    </row>
    <row r="1798" spans="1:6" x14ac:dyDescent="0.25">
      <c r="A1798" s="5"/>
      <c r="B1798" s="1"/>
      <c r="C1798" s="1"/>
      <c r="D1798" s="1"/>
      <c r="E1798" s="1"/>
      <c r="F1798" s="1"/>
    </row>
    <row r="1799" spans="1:6" x14ac:dyDescent="0.25">
      <c r="A1799" s="5"/>
      <c r="B1799" s="1"/>
      <c r="C1799" s="1"/>
      <c r="D1799" s="1"/>
      <c r="E1799" s="1"/>
      <c r="F1799" s="1"/>
    </row>
    <row r="1800" spans="1:6" x14ac:dyDescent="0.25">
      <c r="A1800" s="5"/>
      <c r="B1800" s="1"/>
      <c r="C1800" s="1"/>
      <c r="D1800" s="1"/>
      <c r="E1800" s="1"/>
      <c r="F1800" s="1"/>
    </row>
    <row r="1801" spans="1:6" x14ac:dyDescent="0.25">
      <c r="A1801" s="5"/>
      <c r="B1801" s="1"/>
      <c r="C1801" s="1"/>
      <c r="D1801" s="1"/>
      <c r="E1801" s="1"/>
      <c r="F1801" s="1"/>
    </row>
    <row r="1802" spans="1:6" x14ac:dyDescent="0.25">
      <c r="A1802" s="5"/>
      <c r="B1802" s="1"/>
      <c r="C1802" s="1"/>
      <c r="D1802" s="1"/>
      <c r="E1802" s="1"/>
      <c r="F1802" s="1"/>
    </row>
    <row r="1803" spans="1:6" x14ac:dyDescent="0.25">
      <c r="A1803" s="5"/>
      <c r="B1803" s="1"/>
      <c r="C1803" s="1"/>
      <c r="D1803" s="1"/>
      <c r="E1803" s="1"/>
      <c r="F1803" s="1"/>
    </row>
    <row r="1804" spans="1:6" x14ac:dyDescent="0.25">
      <c r="A1804" s="5"/>
      <c r="B1804" s="1"/>
      <c r="C1804" s="1"/>
      <c r="D1804" s="1"/>
      <c r="E1804" s="1"/>
      <c r="F1804" s="1"/>
    </row>
    <row r="1805" spans="1:6" x14ac:dyDescent="0.25">
      <c r="A1805" s="5"/>
      <c r="B1805" s="1"/>
      <c r="C1805" s="1"/>
      <c r="D1805" s="1"/>
      <c r="E1805" s="1"/>
      <c r="F1805" s="1"/>
    </row>
    <row r="1806" spans="1:6" x14ac:dyDescent="0.25">
      <c r="A1806" s="5"/>
      <c r="B1806" s="1"/>
      <c r="C1806" s="1"/>
      <c r="D1806" s="1"/>
      <c r="E1806" s="1"/>
      <c r="F1806" s="1"/>
    </row>
    <row r="1807" spans="1:6" x14ac:dyDescent="0.25">
      <c r="A1807" s="5"/>
      <c r="B1807" s="1"/>
      <c r="C1807" s="1"/>
      <c r="D1807" s="1"/>
      <c r="E1807" s="1"/>
      <c r="F1807" s="1"/>
    </row>
    <row r="1808" spans="1:6" x14ac:dyDescent="0.25">
      <c r="A1808" s="5"/>
      <c r="B1808" s="1"/>
      <c r="C1808" s="1"/>
      <c r="D1808" s="1"/>
      <c r="E1808" s="1"/>
      <c r="F1808" s="1"/>
    </row>
    <row r="1809" spans="1:6" x14ac:dyDescent="0.25">
      <c r="A1809" s="5"/>
      <c r="B1809" s="1"/>
      <c r="C1809" s="1"/>
      <c r="D1809" s="1"/>
      <c r="E1809" s="1"/>
      <c r="F1809" s="1"/>
    </row>
    <row r="1810" spans="1:6" x14ac:dyDescent="0.25">
      <c r="A1810" s="5"/>
      <c r="B1810" s="1"/>
      <c r="C1810" s="1"/>
      <c r="D1810" s="1"/>
      <c r="E1810" s="1"/>
      <c r="F1810" s="1"/>
    </row>
    <row r="1811" spans="1:6" x14ac:dyDescent="0.25">
      <c r="A1811" s="5"/>
      <c r="B1811" s="1"/>
      <c r="C1811" s="1"/>
      <c r="D1811" s="1"/>
      <c r="E1811" s="1"/>
      <c r="F1811" s="1"/>
    </row>
    <row r="1812" spans="1:6" x14ac:dyDescent="0.25">
      <c r="A1812" s="5"/>
      <c r="B1812" s="1"/>
      <c r="C1812" s="1"/>
      <c r="D1812" s="1"/>
      <c r="E1812" s="1"/>
      <c r="F1812" s="1"/>
    </row>
    <row r="1813" spans="1:6" x14ac:dyDescent="0.25">
      <c r="A1813" s="5"/>
      <c r="B1813" s="1"/>
      <c r="C1813" s="1"/>
      <c r="D1813" s="1"/>
      <c r="E1813" s="1"/>
      <c r="F1813" s="1"/>
    </row>
    <row r="1814" spans="1:6" x14ac:dyDescent="0.25">
      <c r="A1814" s="5"/>
      <c r="B1814" s="1"/>
      <c r="C1814" s="1"/>
      <c r="D1814" s="1"/>
      <c r="E1814" s="1"/>
      <c r="F1814" s="1"/>
    </row>
    <row r="1815" spans="1:6" x14ac:dyDescent="0.25">
      <c r="A1815" s="5"/>
      <c r="B1815" s="1"/>
      <c r="C1815" s="1"/>
      <c r="D1815" s="1"/>
      <c r="E1815" s="1"/>
      <c r="F1815" s="1"/>
    </row>
    <row r="1816" spans="1:6" x14ac:dyDescent="0.25">
      <c r="A1816" s="5"/>
      <c r="B1816" s="1"/>
      <c r="C1816" s="1"/>
      <c r="D1816" s="1"/>
      <c r="E1816" s="1"/>
      <c r="F1816" s="1"/>
    </row>
    <row r="1817" spans="1:6" x14ac:dyDescent="0.25">
      <c r="A1817" s="5"/>
      <c r="B1817" s="1"/>
      <c r="C1817" s="1"/>
      <c r="D1817" s="1"/>
      <c r="E1817" s="1"/>
      <c r="F1817" s="1"/>
    </row>
    <row r="1818" spans="1:6" x14ac:dyDescent="0.25">
      <c r="A1818" s="5"/>
      <c r="B1818" s="1"/>
      <c r="C1818" s="1"/>
      <c r="D1818" s="1"/>
      <c r="E1818" s="1"/>
      <c r="F1818" s="1"/>
    </row>
    <row r="1819" spans="1:6" x14ac:dyDescent="0.25">
      <c r="A1819" s="5"/>
      <c r="B1819" s="1"/>
      <c r="C1819" s="1"/>
      <c r="D1819" s="1"/>
      <c r="E1819" s="1"/>
      <c r="F1819" s="1"/>
    </row>
    <row r="1820" spans="1:6" x14ac:dyDescent="0.25">
      <c r="A1820" s="5"/>
      <c r="B1820" s="1"/>
      <c r="C1820" s="1"/>
      <c r="D1820" s="1"/>
      <c r="E1820" s="1"/>
      <c r="F1820" s="1"/>
    </row>
    <row r="1821" spans="1:6" x14ac:dyDescent="0.25">
      <c r="A1821" s="5"/>
      <c r="B1821" s="1"/>
      <c r="C1821" s="1"/>
      <c r="D1821" s="1"/>
      <c r="E1821" s="1"/>
      <c r="F1821" s="1"/>
    </row>
    <row r="1822" spans="1:6" x14ac:dyDescent="0.25">
      <c r="A1822" s="5"/>
      <c r="B1822" s="1"/>
      <c r="C1822" s="1"/>
      <c r="D1822" s="1"/>
      <c r="E1822" s="1"/>
      <c r="F1822" s="1"/>
    </row>
    <row r="1823" spans="1:6" x14ac:dyDescent="0.25">
      <c r="A1823" s="5"/>
      <c r="B1823" s="1"/>
      <c r="C1823" s="1"/>
      <c r="D1823" s="1"/>
      <c r="E1823" s="1"/>
      <c r="F1823" s="1"/>
    </row>
    <row r="1824" spans="1:6" x14ac:dyDescent="0.25">
      <c r="A1824" s="5"/>
      <c r="B1824" s="1"/>
      <c r="C1824" s="1"/>
      <c r="D1824" s="1"/>
      <c r="E1824" s="1"/>
      <c r="F1824" s="1"/>
    </row>
    <row r="1825" spans="1:6" x14ac:dyDescent="0.25">
      <c r="A1825" s="5"/>
      <c r="B1825" s="1"/>
      <c r="C1825" s="1"/>
      <c r="D1825" s="1"/>
      <c r="E1825" s="1"/>
      <c r="F1825" s="1"/>
    </row>
    <row r="1826" spans="1:6" x14ac:dyDescent="0.25">
      <c r="A1826" s="5"/>
      <c r="B1826" s="1"/>
      <c r="C1826" s="1"/>
      <c r="D1826" s="1"/>
      <c r="E1826" s="1"/>
      <c r="F1826" s="1"/>
    </row>
    <row r="1827" spans="1:6" x14ac:dyDescent="0.25">
      <c r="A1827" s="5"/>
      <c r="B1827" s="1"/>
      <c r="C1827" s="1"/>
      <c r="D1827" s="1"/>
      <c r="E1827" s="1"/>
      <c r="F1827" s="1"/>
    </row>
    <row r="1828" spans="1:6" x14ac:dyDescent="0.25">
      <c r="A1828" s="5"/>
      <c r="B1828" s="1"/>
      <c r="C1828" s="1"/>
      <c r="D1828" s="1"/>
      <c r="E1828" s="1"/>
      <c r="F1828" s="1"/>
    </row>
    <row r="1829" spans="1:6" x14ac:dyDescent="0.25">
      <c r="A1829" s="5"/>
      <c r="B1829" s="1"/>
      <c r="C1829" s="1"/>
      <c r="D1829" s="1"/>
      <c r="E1829" s="1"/>
      <c r="F1829" s="1"/>
    </row>
    <row r="1830" spans="1:6" x14ac:dyDescent="0.25">
      <c r="A1830" s="5"/>
      <c r="B1830" s="1"/>
      <c r="C1830" s="1"/>
      <c r="D1830" s="1"/>
      <c r="E1830" s="1"/>
      <c r="F1830" s="1"/>
    </row>
    <row r="1831" spans="1:6" x14ac:dyDescent="0.25">
      <c r="A1831" s="5"/>
      <c r="B1831" s="1"/>
      <c r="C1831" s="1"/>
      <c r="D1831" s="1"/>
      <c r="E1831" s="1"/>
      <c r="F1831" s="1"/>
    </row>
    <row r="1832" spans="1:6" x14ac:dyDescent="0.25">
      <c r="A1832" s="5"/>
      <c r="B1832" s="1"/>
      <c r="C1832" s="1"/>
      <c r="D1832" s="1"/>
      <c r="E1832" s="1"/>
      <c r="F1832" s="1"/>
    </row>
    <row r="1833" spans="1:6" x14ac:dyDescent="0.25">
      <c r="A1833" s="5"/>
      <c r="B1833" s="1"/>
      <c r="C1833" s="1"/>
      <c r="D1833" s="1"/>
      <c r="E1833" s="1"/>
      <c r="F1833" s="1"/>
    </row>
    <row r="1834" spans="1:6" x14ac:dyDescent="0.25">
      <c r="A1834" s="5"/>
      <c r="B1834" s="1"/>
      <c r="C1834" s="1"/>
      <c r="D1834" s="1"/>
      <c r="E1834" s="1"/>
      <c r="F1834" s="1"/>
    </row>
    <row r="1835" spans="1:6" x14ac:dyDescent="0.25">
      <c r="A1835" s="5"/>
      <c r="B1835" s="1"/>
      <c r="C1835" s="1"/>
      <c r="D1835" s="1"/>
      <c r="E1835" s="1"/>
      <c r="F1835" s="1"/>
    </row>
    <row r="1836" spans="1:6" x14ac:dyDescent="0.25">
      <c r="A1836" s="5"/>
      <c r="B1836" s="1"/>
      <c r="C1836" s="1"/>
      <c r="D1836" s="1"/>
      <c r="E1836" s="1"/>
      <c r="F1836" s="1"/>
    </row>
    <row r="1837" spans="1:6" x14ac:dyDescent="0.25">
      <c r="A1837" s="5"/>
      <c r="B1837" s="1"/>
      <c r="C1837" s="1"/>
      <c r="D1837" s="1"/>
      <c r="E1837" s="1"/>
      <c r="F1837" s="1"/>
    </row>
    <row r="1838" spans="1:6" x14ac:dyDescent="0.25">
      <c r="A1838" s="5"/>
      <c r="B1838" s="1"/>
      <c r="C1838" s="1"/>
      <c r="D1838" s="1"/>
      <c r="E1838" s="1"/>
      <c r="F1838" s="1"/>
    </row>
    <row r="1839" spans="1:6" x14ac:dyDescent="0.25">
      <c r="A1839" s="5"/>
      <c r="B1839" s="1"/>
      <c r="C1839" s="1"/>
      <c r="D1839" s="1"/>
      <c r="E1839" s="1"/>
      <c r="F1839" s="1"/>
    </row>
    <row r="1840" spans="1:6" x14ac:dyDescent="0.25">
      <c r="A1840" s="5"/>
      <c r="B1840" s="1"/>
      <c r="C1840" s="1"/>
      <c r="D1840" s="1"/>
      <c r="E1840" s="1"/>
      <c r="F1840" s="1"/>
    </row>
    <row r="1841" spans="1:6" x14ac:dyDescent="0.25">
      <c r="A1841" s="5"/>
      <c r="B1841" s="1"/>
      <c r="C1841" s="1"/>
      <c r="D1841" s="1"/>
      <c r="E1841" s="1"/>
      <c r="F1841" s="1"/>
    </row>
    <row r="1842" spans="1:6" x14ac:dyDescent="0.25">
      <c r="A1842" s="5"/>
      <c r="B1842" s="1"/>
      <c r="C1842" s="1"/>
      <c r="D1842" s="1"/>
      <c r="E1842" s="1"/>
      <c r="F1842" s="1"/>
    </row>
    <row r="1843" spans="1:6" x14ac:dyDescent="0.25">
      <c r="A1843" s="5"/>
      <c r="B1843" s="1"/>
      <c r="C1843" s="1"/>
      <c r="D1843" s="1"/>
      <c r="E1843" s="1"/>
      <c r="F1843" s="1"/>
    </row>
    <row r="1844" spans="1:6" x14ac:dyDescent="0.25">
      <c r="A1844" s="5"/>
      <c r="B1844" s="1"/>
      <c r="C1844" s="1"/>
      <c r="D1844" s="1"/>
      <c r="E1844" s="1"/>
      <c r="F1844" s="1"/>
    </row>
    <row r="1845" spans="1:6" x14ac:dyDescent="0.25">
      <c r="A1845" s="5"/>
      <c r="B1845" s="1"/>
      <c r="C1845" s="1"/>
      <c r="D1845" s="1"/>
      <c r="E1845" s="1"/>
      <c r="F1845" s="1"/>
    </row>
    <row r="1846" spans="1:6" x14ac:dyDescent="0.25">
      <c r="A1846" s="5"/>
      <c r="B1846" s="1"/>
      <c r="C1846" s="1"/>
      <c r="D1846" s="1"/>
      <c r="E1846" s="1"/>
      <c r="F1846" s="1"/>
    </row>
    <row r="1847" spans="1:6" x14ac:dyDescent="0.25">
      <c r="A1847" s="5"/>
      <c r="B1847" s="1"/>
      <c r="C1847" s="1"/>
      <c r="D1847" s="1"/>
      <c r="E1847" s="1"/>
      <c r="F1847" s="1"/>
    </row>
    <row r="1848" spans="1:6" x14ac:dyDescent="0.25">
      <c r="A1848" s="5"/>
      <c r="B1848" s="1"/>
      <c r="C1848" s="1"/>
      <c r="D1848" s="1"/>
      <c r="E1848" s="1"/>
      <c r="F1848" s="1"/>
    </row>
    <row r="1849" spans="1:6" x14ac:dyDescent="0.25">
      <c r="A1849" s="5"/>
      <c r="B1849" s="1"/>
      <c r="C1849" s="1"/>
      <c r="D1849" s="1"/>
      <c r="E1849" s="1"/>
      <c r="F1849" s="1"/>
    </row>
    <row r="1850" spans="1:6" x14ac:dyDescent="0.25">
      <c r="A1850" s="5"/>
      <c r="B1850" s="1"/>
      <c r="C1850" s="1"/>
      <c r="D1850" s="1"/>
      <c r="E1850" s="1"/>
      <c r="F1850" s="1"/>
    </row>
    <row r="1851" spans="1:6" x14ac:dyDescent="0.25">
      <c r="A1851" s="5"/>
      <c r="B1851" s="1"/>
      <c r="C1851" s="1"/>
      <c r="D1851" s="1"/>
      <c r="E1851" s="1"/>
      <c r="F1851" s="1"/>
    </row>
    <row r="1852" spans="1:6" x14ac:dyDescent="0.25">
      <c r="A1852" s="5"/>
      <c r="B1852" s="1"/>
      <c r="C1852" s="1"/>
      <c r="D1852" s="1"/>
      <c r="E1852" s="1"/>
      <c r="F1852" s="1"/>
    </row>
    <row r="1853" spans="1:6" x14ac:dyDescent="0.25">
      <c r="A1853" s="5"/>
      <c r="B1853" s="1"/>
      <c r="C1853" s="1"/>
      <c r="D1853" s="1"/>
      <c r="E1853" s="1"/>
      <c r="F1853" s="1"/>
    </row>
    <row r="1854" spans="1:6" x14ac:dyDescent="0.25">
      <c r="A1854" s="5"/>
      <c r="B1854" s="1"/>
      <c r="C1854" s="1"/>
      <c r="D1854" s="1"/>
      <c r="E1854" s="1"/>
      <c r="F1854" s="1"/>
    </row>
    <row r="1855" spans="1:6" x14ac:dyDescent="0.25">
      <c r="A1855" s="5"/>
      <c r="B1855" s="1"/>
      <c r="C1855" s="1"/>
      <c r="D1855" s="1"/>
      <c r="E1855" s="1"/>
      <c r="F1855" s="1"/>
    </row>
    <row r="1856" spans="1:6" x14ac:dyDescent="0.25">
      <c r="A1856" s="5"/>
      <c r="B1856" s="1"/>
      <c r="C1856" s="1"/>
      <c r="D1856" s="1"/>
      <c r="E1856" s="1"/>
      <c r="F1856" s="1"/>
    </row>
    <row r="1857" spans="1:6" x14ac:dyDescent="0.25">
      <c r="A1857" s="5"/>
      <c r="B1857" s="1"/>
      <c r="C1857" s="1"/>
      <c r="D1857" s="1"/>
      <c r="E1857" s="1"/>
      <c r="F1857" s="1"/>
    </row>
    <row r="1858" spans="1:6" x14ac:dyDescent="0.25">
      <c r="A1858" s="5"/>
      <c r="B1858" s="1"/>
      <c r="C1858" s="1"/>
      <c r="D1858" s="1"/>
      <c r="E1858" s="1"/>
      <c r="F1858" s="1"/>
    </row>
    <row r="1859" spans="1:6" x14ac:dyDescent="0.25">
      <c r="A1859" s="5"/>
      <c r="B1859" s="1"/>
      <c r="C1859" s="1"/>
      <c r="D1859" s="1"/>
      <c r="E1859" s="1"/>
      <c r="F1859" s="1"/>
    </row>
    <row r="1860" spans="1:6" x14ac:dyDescent="0.25">
      <c r="A1860" s="5"/>
      <c r="B1860" s="1"/>
      <c r="C1860" s="1"/>
      <c r="D1860" s="1"/>
      <c r="E1860" s="1"/>
      <c r="F1860" s="1"/>
    </row>
    <row r="1861" spans="1:6" x14ac:dyDescent="0.25">
      <c r="A1861" s="5"/>
      <c r="B1861" s="1"/>
      <c r="C1861" s="1"/>
      <c r="D1861" s="1"/>
      <c r="E1861" s="1"/>
      <c r="F1861" s="1"/>
    </row>
    <row r="1862" spans="1:6" x14ac:dyDescent="0.25">
      <c r="A1862" s="5"/>
      <c r="B1862" s="1"/>
      <c r="C1862" s="1"/>
      <c r="D1862" s="1"/>
      <c r="E1862" s="1"/>
      <c r="F1862" s="1"/>
    </row>
    <row r="1863" spans="1:6" x14ac:dyDescent="0.25">
      <c r="A1863" s="5"/>
      <c r="B1863" s="1"/>
      <c r="C1863" s="1"/>
      <c r="D1863" s="1"/>
      <c r="E1863" s="1"/>
      <c r="F1863" s="1"/>
    </row>
    <row r="1864" spans="1:6" x14ac:dyDescent="0.25">
      <c r="A1864" s="5"/>
      <c r="B1864" s="1"/>
      <c r="C1864" s="1"/>
      <c r="D1864" s="1"/>
      <c r="E1864" s="1"/>
      <c r="F1864" s="1"/>
    </row>
    <row r="1865" spans="1:6" x14ac:dyDescent="0.25">
      <c r="A1865" s="5"/>
      <c r="B1865" s="1"/>
      <c r="C1865" s="1"/>
      <c r="D1865" s="1"/>
      <c r="E1865" s="1"/>
      <c r="F1865" s="1"/>
    </row>
    <row r="1866" spans="1:6" x14ac:dyDescent="0.25">
      <c r="A1866" s="5"/>
      <c r="B1866" s="1"/>
      <c r="C1866" s="1"/>
      <c r="D1866" s="1"/>
      <c r="E1866" s="1"/>
      <c r="F1866" s="1"/>
    </row>
    <row r="1867" spans="1:6" x14ac:dyDescent="0.25">
      <c r="A1867" s="5"/>
      <c r="B1867" s="1"/>
      <c r="C1867" s="1"/>
      <c r="D1867" s="1"/>
      <c r="E1867" s="1"/>
      <c r="F1867" s="1"/>
    </row>
    <row r="1868" spans="1:6" x14ac:dyDescent="0.25">
      <c r="A1868" s="5"/>
      <c r="B1868" s="1"/>
      <c r="C1868" s="1"/>
      <c r="D1868" s="1"/>
      <c r="E1868" s="1"/>
      <c r="F1868" s="1"/>
    </row>
    <row r="1869" spans="1:6" x14ac:dyDescent="0.25">
      <c r="A1869" s="5"/>
      <c r="B1869" s="1"/>
      <c r="C1869" s="1"/>
      <c r="D1869" s="1"/>
      <c r="E1869" s="1"/>
      <c r="F1869" s="1"/>
    </row>
    <row r="1870" spans="1:6" x14ac:dyDescent="0.25">
      <c r="A1870" s="5"/>
      <c r="B1870" s="1"/>
      <c r="C1870" s="1"/>
      <c r="D1870" s="1"/>
      <c r="E1870" s="1"/>
      <c r="F1870" s="1"/>
    </row>
    <row r="1871" spans="1:6" x14ac:dyDescent="0.25">
      <c r="A1871" s="5"/>
      <c r="B1871" s="1"/>
      <c r="C1871" s="1"/>
      <c r="D1871" s="1"/>
      <c r="E1871" s="1"/>
      <c r="F1871" s="1"/>
    </row>
    <row r="1872" spans="1:6" x14ac:dyDescent="0.25">
      <c r="A1872" s="5"/>
      <c r="B1872" s="1"/>
      <c r="C1872" s="1"/>
      <c r="D1872" s="1"/>
      <c r="E1872" s="1"/>
      <c r="F1872" s="1"/>
    </row>
    <row r="1873" spans="1:6" x14ac:dyDescent="0.25">
      <c r="A1873" s="5"/>
      <c r="B1873" s="1"/>
      <c r="C1873" s="1"/>
      <c r="D1873" s="1"/>
      <c r="E1873" s="1"/>
      <c r="F1873" s="1"/>
    </row>
    <row r="1874" spans="1:6" x14ac:dyDescent="0.25">
      <c r="A1874" s="5"/>
      <c r="B1874" s="1"/>
      <c r="C1874" s="1"/>
      <c r="D1874" s="1"/>
      <c r="E1874" s="1"/>
      <c r="F1874" s="1"/>
    </row>
    <row r="1875" spans="1:6" x14ac:dyDescent="0.25">
      <c r="A1875" s="5"/>
      <c r="B1875" s="1"/>
      <c r="C1875" s="1"/>
      <c r="D1875" s="1"/>
      <c r="E1875" s="1"/>
      <c r="F1875" s="1"/>
    </row>
    <row r="1876" spans="1:6" x14ac:dyDescent="0.25">
      <c r="A1876" s="5"/>
      <c r="B1876" s="1"/>
      <c r="C1876" s="1"/>
      <c r="D1876" s="1"/>
      <c r="E1876" s="1"/>
      <c r="F1876" s="1"/>
    </row>
    <row r="1877" spans="1:6" x14ac:dyDescent="0.25">
      <c r="A1877" s="5"/>
      <c r="B1877" s="1"/>
      <c r="C1877" s="1"/>
      <c r="D1877" s="1"/>
      <c r="E1877" s="1"/>
      <c r="F1877" s="1"/>
    </row>
    <row r="1878" spans="1:6" x14ac:dyDescent="0.25">
      <c r="A1878" s="5"/>
      <c r="B1878" s="1"/>
      <c r="C1878" s="1"/>
      <c r="D1878" s="1"/>
      <c r="E1878" s="1"/>
      <c r="F1878" s="1"/>
    </row>
    <row r="1879" spans="1:6" x14ac:dyDescent="0.25">
      <c r="A1879" s="5"/>
      <c r="B1879" s="1"/>
      <c r="C1879" s="1"/>
      <c r="D1879" s="1"/>
      <c r="E1879" s="1"/>
      <c r="F1879" s="1"/>
    </row>
    <row r="1880" spans="1:6" x14ac:dyDescent="0.25">
      <c r="A1880" s="5"/>
      <c r="B1880" s="1"/>
      <c r="C1880" s="1"/>
      <c r="D1880" s="1"/>
      <c r="E1880" s="1"/>
      <c r="F1880" s="1"/>
    </row>
    <row r="1881" spans="1:6" x14ac:dyDescent="0.25">
      <c r="A1881" s="5"/>
      <c r="B1881" s="1"/>
      <c r="C1881" s="1"/>
      <c r="D1881" s="1"/>
      <c r="E1881" s="1"/>
      <c r="F1881" s="1"/>
    </row>
    <row r="1882" spans="1:6" x14ac:dyDescent="0.25">
      <c r="A1882" s="5"/>
      <c r="B1882" s="1"/>
      <c r="C1882" s="1"/>
      <c r="D1882" s="1"/>
      <c r="E1882" s="1"/>
      <c r="F1882" s="1"/>
    </row>
    <row r="1883" spans="1:6" x14ac:dyDescent="0.25">
      <c r="A1883" s="5"/>
      <c r="B1883" s="1"/>
      <c r="C1883" s="1"/>
      <c r="D1883" s="1"/>
      <c r="E1883" s="1"/>
      <c r="F1883" s="1"/>
    </row>
    <row r="1884" spans="1:6" x14ac:dyDescent="0.25">
      <c r="A1884" s="5"/>
      <c r="B1884" s="1"/>
      <c r="C1884" s="1"/>
      <c r="D1884" s="1"/>
      <c r="E1884" s="1"/>
      <c r="F1884" s="1"/>
    </row>
    <row r="1885" spans="1:6" x14ac:dyDescent="0.25">
      <c r="A1885" s="5"/>
      <c r="B1885" s="1"/>
      <c r="C1885" s="1"/>
      <c r="D1885" s="1"/>
      <c r="E1885" s="1"/>
      <c r="F1885" s="1"/>
    </row>
    <row r="1886" spans="1:6" x14ac:dyDescent="0.25">
      <c r="A1886" s="5"/>
      <c r="B1886" s="1"/>
      <c r="C1886" s="1"/>
      <c r="D1886" s="1"/>
      <c r="E1886" s="1"/>
      <c r="F1886" s="1"/>
    </row>
    <row r="1887" spans="1:6" x14ac:dyDescent="0.25">
      <c r="A1887" s="5"/>
      <c r="B1887" s="1"/>
      <c r="C1887" s="1"/>
      <c r="D1887" s="1"/>
      <c r="E1887" s="1"/>
      <c r="F1887" s="1"/>
    </row>
    <row r="1888" spans="1:6" x14ac:dyDescent="0.25">
      <c r="A1888" s="5"/>
      <c r="B1888" s="1"/>
      <c r="C1888" s="1"/>
      <c r="D1888" s="1"/>
      <c r="E1888" s="1"/>
      <c r="F1888" s="1"/>
    </row>
    <row r="1889" spans="1:6" x14ac:dyDescent="0.25">
      <c r="A1889" s="5"/>
      <c r="B1889" s="1"/>
      <c r="C1889" s="1"/>
      <c r="D1889" s="1"/>
      <c r="E1889" s="1"/>
      <c r="F1889" s="1"/>
    </row>
    <row r="1890" spans="1:6" x14ac:dyDescent="0.25">
      <c r="A1890" s="5"/>
      <c r="B1890" s="1"/>
      <c r="C1890" s="1"/>
      <c r="D1890" s="1"/>
      <c r="E1890" s="1"/>
      <c r="F1890" s="1"/>
    </row>
    <row r="1891" spans="1:6" x14ac:dyDescent="0.25">
      <c r="A1891" s="5"/>
      <c r="B1891" s="1"/>
      <c r="C1891" s="1"/>
      <c r="D1891" s="1"/>
      <c r="E1891" s="1"/>
      <c r="F1891" s="1"/>
    </row>
    <row r="1892" spans="1:6" x14ac:dyDescent="0.25">
      <c r="A1892" s="5"/>
      <c r="B1892" s="1"/>
      <c r="C1892" s="1"/>
      <c r="D1892" s="1"/>
      <c r="E1892" s="1"/>
      <c r="F1892" s="1"/>
    </row>
    <row r="1893" spans="1:6" x14ac:dyDescent="0.25">
      <c r="A1893" s="5"/>
      <c r="B1893" s="1"/>
      <c r="C1893" s="1"/>
      <c r="D1893" s="1"/>
      <c r="E1893" s="1"/>
      <c r="F1893" s="1"/>
    </row>
    <row r="1894" spans="1:6" x14ac:dyDescent="0.25">
      <c r="A1894" s="5"/>
      <c r="B1894" s="1"/>
      <c r="C1894" s="1"/>
      <c r="D1894" s="1"/>
      <c r="E1894" s="1"/>
      <c r="F1894" s="1"/>
    </row>
    <row r="1895" spans="1:6" x14ac:dyDescent="0.25">
      <c r="A1895" s="5"/>
      <c r="B1895" s="1"/>
      <c r="C1895" s="1"/>
      <c r="D1895" s="1"/>
      <c r="E1895" s="1"/>
      <c r="F1895" s="1"/>
    </row>
    <row r="1896" spans="1:6" x14ac:dyDescent="0.25">
      <c r="A1896" s="5"/>
      <c r="B1896" s="1"/>
      <c r="C1896" s="1"/>
      <c r="D1896" s="1"/>
      <c r="E1896" s="1"/>
      <c r="F1896" s="1"/>
    </row>
    <row r="1897" spans="1:6" x14ac:dyDescent="0.25">
      <c r="A1897" s="5"/>
      <c r="B1897" s="1"/>
      <c r="C1897" s="1"/>
      <c r="D1897" s="1"/>
      <c r="E1897" s="1"/>
      <c r="F1897" s="1"/>
    </row>
    <row r="1898" spans="1:6" x14ac:dyDescent="0.25">
      <c r="A1898" s="5"/>
      <c r="B1898" s="1"/>
      <c r="C1898" s="1"/>
      <c r="D1898" s="1"/>
      <c r="E1898" s="1"/>
      <c r="F1898" s="1"/>
    </row>
    <row r="1899" spans="1:6" x14ac:dyDescent="0.25">
      <c r="A1899" s="5"/>
      <c r="B1899" s="1"/>
      <c r="C1899" s="1"/>
      <c r="D1899" s="1"/>
      <c r="E1899" s="1"/>
      <c r="F1899" s="1"/>
    </row>
    <row r="1900" spans="1:6" x14ac:dyDescent="0.25">
      <c r="A1900" s="5"/>
      <c r="B1900" s="1"/>
      <c r="C1900" s="1"/>
      <c r="D1900" s="1"/>
      <c r="E1900" s="1"/>
      <c r="F1900" s="1"/>
    </row>
    <row r="1901" spans="1:6" x14ac:dyDescent="0.25">
      <c r="A1901" s="5"/>
      <c r="B1901" s="1"/>
      <c r="C1901" s="1"/>
      <c r="D1901" s="1"/>
      <c r="E1901" s="1"/>
      <c r="F1901" s="1"/>
    </row>
    <row r="1902" spans="1:6" x14ac:dyDescent="0.25">
      <c r="A1902" s="5"/>
      <c r="B1902" s="1"/>
      <c r="C1902" s="1"/>
      <c r="D1902" s="1"/>
      <c r="E1902" s="1"/>
      <c r="F1902" s="1"/>
    </row>
    <row r="1903" spans="1:6" x14ac:dyDescent="0.25">
      <c r="A1903" s="5"/>
      <c r="B1903" s="1"/>
      <c r="C1903" s="1"/>
      <c r="D1903" s="1"/>
      <c r="E1903" s="1"/>
      <c r="F1903" s="1"/>
    </row>
    <row r="1904" spans="1:6" x14ac:dyDescent="0.25">
      <c r="A1904" s="5"/>
      <c r="B1904" s="1"/>
      <c r="C1904" s="1"/>
      <c r="D1904" s="1"/>
      <c r="E1904" s="1"/>
      <c r="F1904" s="1"/>
    </row>
    <row r="1905" spans="1:6" x14ac:dyDescent="0.25">
      <c r="A1905" s="5"/>
      <c r="B1905" s="1"/>
      <c r="C1905" s="1"/>
      <c r="D1905" s="1"/>
      <c r="E1905" s="1"/>
      <c r="F1905" s="1"/>
    </row>
    <row r="1906" spans="1:6" x14ac:dyDescent="0.25">
      <c r="A1906" s="5"/>
      <c r="B1906" s="1"/>
      <c r="C1906" s="1"/>
      <c r="D1906" s="1"/>
      <c r="E1906" s="1"/>
      <c r="F1906" s="1"/>
    </row>
    <row r="1907" spans="1:6" x14ac:dyDescent="0.25">
      <c r="A1907" s="5"/>
      <c r="B1907" s="1"/>
      <c r="C1907" s="1"/>
      <c r="D1907" s="1"/>
      <c r="E1907" s="1"/>
      <c r="F1907" s="1"/>
    </row>
    <row r="1908" spans="1:6" x14ac:dyDescent="0.25">
      <c r="A1908" s="5"/>
      <c r="B1908" s="1"/>
      <c r="C1908" s="1"/>
      <c r="D1908" s="1"/>
      <c r="E1908" s="1"/>
      <c r="F1908" s="1"/>
    </row>
    <row r="1909" spans="1:6" x14ac:dyDescent="0.25">
      <c r="A1909" s="5"/>
      <c r="B1909" s="1"/>
      <c r="C1909" s="1"/>
      <c r="D1909" s="1"/>
      <c r="E1909" s="1"/>
      <c r="F1909" s="1"/>
    </row>
    <row r="1910" spans="1:6" x14ac:dyDescent="0.25">
      <c r="A1910" s="5"/>
      <c r="B1910" s="1"/>
      <c r="C1910" s="1"/>
      <c r="D1910" s="1"/>
      <c r="E1910" s="1"/>
      <c r="F1910" s="1"/>
    </row>
    <row r="1911" spans="1:6" x14ac:dyDescent="0.25">
      <c r="A1911" s="5"/>
      <c r="B1911" s="1"/>
      <c r="C1911" s="1"/>
      <c r="D1911" s="1"/>
      <c r="E1911" s="1"/>
      <c r="F1911" s="1"/>
    </row>
    <row r="1912" spans="1:6" x14ac:dyDescent="0.25">
      <c r="A1912" s="5"/>
      <c r="B1912" s="1"/>
      <c r="C1912" s="1"/>
      <c r="D1912" s="1"/>
      <c r="E1912" s="1"/>
      <c r="F1912" s="1"/>
    </row>
    <row r="1913" spans="1:6" x14ac:dyDescent="0.25">
      <c r="A1913" s="5"/>
      <c r="B1913" s="1"/>
      <c r="C1913" s="1"/>
      <c r="D1913" s="1"/>
      <c r="E1913" s="1"/>
      <c r="F1913" s="1"/>
    </row>
    <row r="1914" spans="1:6" x14ac:dyDescent="0.25">
      <c r="A1914" s="5"/>
      <c r="B1914" s="1"/>
      <c r="C1914" s="1"/>
      <c r="D1914" s="1"/>
      <c r="E1914" s="1"/>
      <c r="F1914" s="1"/>
    </row>
    <row r="1915" spans="1:6" x14ac:dyDescent="0.25">
      <c r="A1915" s="5"/>
      <c r="B1915" s="1"/>
      <c r="C1915" s="1"/>
      <c r="D1915" s="1"/>
      <c r="E1915" s="1"/>
      <c r="F1915" s="1"/>
    </row>
    <row r="1916" spans="1:6" x14ac:dyDescent="0.25">
      <c r="A1916" s="5"/>
      <c r="B1916" s="1"/>
      <c r="C1916" s="1"/>
      <c r="D1916" s="1"/>
      <c r="E1916" s="1"/>
      <c r="F1916" s="1"/>
    </row>
    <row r="1917" spans="1:6" x14ac:dyDescent="0.25">
      <c r="A1917" s="5"/>
      <c r="B1917" s="1"/>
      <c r="C1917" s="1"/>
      <c r="D1917" s="1"/>
      <c r="E1917" s="1"/>
      <c r="F1917" s="1"/>
    </row>
    <row r="1918" spans="1:6" x14ac:dyDescent="0.25">
      <c r="A1918" s="5"/>
      <c r="B1918" s="1"/>
      <c r="C1918" s="1"/>
      <c r="D1918" s="1"/>
      <c r="E1918" s="1"/>
      <c r="F1918" s="1"/>
    </row>
    <row r="1919" spans="1:6" x14ac:dyDescent="0.25">
      <c r="A1919" s="5"/>
      <c r="B1919" s="1"/>
      <c r="C1919" s="1"/>
      <c r="D1919" s="1"/>
      <c r="E1919" s="1"/>
      <c r="F1919" s="1"/>
    </row>
    <row r="1920" spans="1:6" x14ac:dyDescent="0.25">
      <c r="A1920" s="5"/>
      <c r="B1920" s="1"/>
      <c r="C1920" s="1"/>
      <c r="D1920" s="1"/>
      <c r="E1920" s="1"/>
      <c r="F1920" s="1"/>
    </row>
    <row r="1921" spans="1:6" x14ac:dyDescent="0.25">
      <c r="A1921" s="5"/>
      <c r="B1921" s="1"/>
      <c r="C1921" s="1"/>
      <c r="D1921" s="1"/>
      <c r="E1921" s="1"/>
      <c r="F1921" s="1"/>
    </row>
    <row r="1922" spans="1:6" x14ac:dyDescent="0.25">
      <c r="A1922" s="5"/>
      <c r="B1922" s="1"/>
      <c r="C1922" s="1"/>
      <c r="D1922" s="1"/>
      <c r="E1922" s="1"/>
      <c r="F1922" s="1"/>
    </row>
    <row r="1923" spans="1:6" x14ac:dyDescent="0.25">
      <c r="A1923" s="5"/>
      <c r="B1923" s="1"/>
      <c r="C1923" s="1"/>
      <c r="D1923" s="1"/>
      <c r="E1923" s="1"/>
      <c r="F1923" s="1"/>
    </row>
    <row r="1924" spans="1:6" x14ac:dyDescent="0.25">
      <c r="A1924" s="5"/>
      <c r="B1924" s="1"/>
      <c r="C1924" s="1"/>
      <c r="D1924" s="1"/>
      <c r="E1924" s="1"/>
      <c r="F1924" s="1"/>
    </row>
    <row r="1925" spans="1:6" x14ac:dyDescent="0.25">
      <c r="A1925" s="5"/>
      <c r="B1925" s="1"/>
      <c r="C1925" s="1"/>
      <c r="D1925" s="1"/>
      <c r="E1925" s="1"/>
      <c r="F1925" s="1"/>
    </row>
    <row r="1926" spans="1:6" x14ac:dyDescent="0.25">
      <c r="A1926" s="5"/>
      <c r="B1926" s="1"/>
      <c r="C1926" s="1"/>
      <c r="D1926" s="1"/>
      <c r="E1926" s="1"/>
      <c r="F1926" s="1"/>
    </row>
    <row r="1927" spans="1:6" x14ac:dyDescent="0.25">
      <c r="A1927" s="5"/>
      <c r="B1927" s="1"/>
      <c r="C1927" s="1"/>
      <c r="D1927" s="1"/>
      <c r="E1927" s="1"/>
      <c r="F1927" s="1"/>
    </row>
    <row r="1928" spans="1:6" x14ac:dyDescent="0.25">
      <c r="A1928" s="5"/>
      <c r="B1928" s="1"/>
      <c r="C1928" s="1"/>
      <c r="D1928" s="1"/>
      <c r="E1928" s="1"/>
      <c r="F1928" s="1"/>
    </row>
    <row r="1929" spans="1:6" x14ac:dyDescent="0.25">
      <c r="A1929" s="5"/>
      <c r="B1929" s="1"/>
      <c r="C1929" s="1"/>
      <c r="D1929" s="1"/>
      <c r="E1929" s="1"/>
      <c r="F1929" s="1"/>
    </row>
    <row r="1930" spans="1:6" x14ac:dyDescent="0.25">
      <c r="A1930" s="5"/>
      <c r="B1930" s="1"/>
      <c r="C1930" s="1"/>
      <c r="D1930" s="1"/>
      <c r="E1930" s="1"/>
      <c r="F1930" s="1"/>
    </row>
    <row r="1931" spans="1:6" x14ac:dyDescent="0.25">
      <c r="A1931" s="5"/>
      <c r="B1931" s="1"/>
      <c r="C1931" s="1"/>
      <c r="D1931" s="1"/>
      <c r="E1931" s="1"/>
      <c r="F1931" s="1"/>
    </row>
    <row r="1932" spans="1:6" x14ac:dyDescent="0.25">
      <c r="A1932" s="5"/>
      <c r="B1932" s="1"/>
      <c r="C1932" s="1"/>
      <c r="D1932" s="1"/>
      <c r="E1932" s="1"/>
      <c r="F1932" s="1"/>
    </row>
    <row r="1933" spans="1:6" x14ac:dyDescent="0.25">
      <c r="A1933" s="5"/>
      <c r="B1933" s="1"/>
      <c r="C1933" s="1"/>
      <c r="D1933" s="1"/>
      <c r="E1933" s="1"/>
      <c r="F1933" s="1"/>
    </row>
    <row r="1934" spans="1:6" x14ac:dyDescent="0.25">
      <c r="A1934" s="5"/>
      <c r="B1934" s="1"/>
      <c r="C1934" s="1"/>
      <c r="D1934" s="1"/>
      <c r="E1934" s="1"/>
      <c r="F1934" s="1"/>
    </row>
    <row r="1935" spans="1:6" x14ac:dyDescent="0.25">
      <c r="A1935" s="5"/>
      <c r="B1935" s="1"/>
      <c r="C1935" s="1"/>
      <c r="D1935" s="1"/>
      <c r="E1935" s="1"/>
      <c r="F1935" s="1"/>
    </row>
    <row r="1936" spans="1:6" x14ac:dyDescent="0.25">
      <c r="A1936" s="5"/>
      <c r="B1936" s="1"/>
      <c r="C1936" s="1"/>
      <c r="D1936" s="1"/>
      <c r="E1936" s="1"/>
      <c r="F1936" s="1"/>
    </row>
    <row r="1937" spans="1:6" x14ac:dyDescent="0.25">
      <c r="A1937" s="5"/>
      <c r="B1937" s="1"/>
      <c r="C1937" s="1"/>
      <c r="D1937" s="1"/>
      <c r="E1937" s="1"/>
      <c r="F1937" s="1"/>
    </row>
    <row r="1938" spans="1:6" x14ac:dyDescent="0.25">
      <c r="A1938" s="5"/>
      <c r="B1938" s="1"/>
      <c r="C1938" s="1"/>
      <c r="D1938" s="1"/>
      <c r="E1938" s="1"/>
      <c r="F1938" s="1"/>
    </row>
    <row r="1939" spans="1:6" x14ac:dyDescent="0.25">
      <c r="A1939" s="5"/>
      <c r="B1939" s="1"/>
      <c r="C1939" s="1"/>
      <c r="D1939" s="1"/>
      <c r="E1939" s="1"/>
      <c r="F1939" s="1"/>
    </row>
    <row r="1940" spans="1:6" x14ac:dyDescent="0.25">
      <c r="A1940" s="5"/>
      <c r="B1940" s="1"/>
      <c r="C1940" s="1"/>
      <c r="D1940" s="1"/>
      <c r="E1940" s="1"/>
      <c r="F1940" s="1"/>
    </row>
    <row r="1941" spans="1:6" x14ac:dyDescent="0.25">
      <c r="A1941" s="5"/>
      <c r="B1941" s="1"/>
      <c r="C1941" s="1"/>
      <c r="D1941" s="1"/>
      <c r="E1941" s="1"/>
      <c r="F1941" s="1"/>
    </row>
    <row r="1942" spans="1:6" x14ac:dyDescent="0.25">
      <c r="A1942" s="5"/>
      <c r="B1942" s="1"/>
      <c r="C1942" s="1"/>
      <c r="D1942" s="1"/>
      <c r="E1942" s="1"/>
      <c r="F1942" s="1"/>
    </row>
    <row r="1943" spans="1:6" x14ac:dyDescent="0.25">
      <c r="A1943" s="5"/>
      <c r="B1943" s="1"/>
      <c r="C1943" s="1"/>
      <c r="D1943" s="1"/>
      <c r="E1943" s="1"/>
      <c r="F1943" s="1"/>
    </row>
    <row r="1944" spans="1:6" x14ac:dyDescent="0.25">
      <c r="A1944" s="5"/>
      <c r="B1944" s="1"/>
      <c r="C1944" s="1"/>
      <c r="D1944" s="1"/>
      <c r="E1944" s="1"/>
      <c r="F1944" s="1"/>
    </row>
    <row r="1945" spans="1:6" x14ac:dyDescent="0.25">
      <c r="A1945" s="5"/>
      <c r="B1945" s="1"/>
      <c r="C1945" s="1"/>
      <c r="D1945" s="1"/>
      <c r="E1945" s="1"/>
      <c r="F1945" s="1"/>
    </row>
    <row r="1946" spans="1:6" x14ac:dyDescent="0.25">
      <c r="A1946" s="5"/>
      <c r="B1946" s="1"/>
      <c r="C1946" s="1"/>
      <c r="D1946" s="1"/>
      <c r="E1946" s="1"/>
      <c r="F1946" s="1"/>
    </row>
    <row r="1947" spans="1:6" x14ac:dyDescent="0.25">
      <c r="A1947" s="5"/>
      <c r="B1947" s="1"/>
      <c r="C1947" s="1"/>
      <c r="D1947" s="1"/>
      <c r="E1947" s="1"/>
      <c r="F1947" s="1"/>
    </row>
    <row r="1948" spans="1:6" x14ac:dyDescent="0.25">
      <c r="A1948" s="5"/>
      <c r="B1948" s="1"/>
      <c r="C1948" s="1"/>
      <c r="D1948" s="1"/>
      <c r="E1948" s="1"/>
      <c r="F1948" s="1"/>
    </row>
    <row r="1949" spans="1:6" x14ac:dyDescent="0.25">
      <c r="A1949" s="5"/>
      <c r="B1949" s="1"/>
      <c r="C1949" s="1"/>
      <c r="D1949" s="1"/>
      <c r="E1949" s="1"/>
      <c r="F1949" s="1"/>
    </row>
    <row r="1950" spans="1:6" x14ac:dyDescent="0.25">
      <c r="A1950" s="5"/>
      <c r="B1950" s="1"/>
      <c r="C1950" s="1"/>
      <c r="D1950" s="1"/>
      <c r="E1950" s="1"/>
      <c r="F1950" s="1"/>
    </row>
    <row r="1951" spans="1:6" x14ac:dyDescent="0.25">
      <c r="A1951" s="5"/>
      <c r="B1951" s="1"/>
      <c r="C1951" s="1"/>
      <c r="D1951" s="1"/>
      <c r="E1951" s="1"/>
      <c r="F1951" s="1"/>
    </row>
    <row r="1952" spans="1:6" x14ac:dyDescent="0.25">
      <c r="A1952" s="5"/>
      <c r="B1952" s="1"/>
      <c r="C1952" s="1"/>
      <c r="D1952" s="1"/>
      <c r="E1952" s="1"/>
      <c r="F1952" s="1"/>
    </row>
    <row r="1953" spans="1:6" x14ac:dyDescent="0.25">
      <c r="A1953" s="5"/>
      <c r="B1953" s="1"/>
      <c r="C1953" s="1"/>
      <c r="D1953" s="1"/>
      <c r="E1953" s="1"/>
      <c r="F1953" s="1"/>
    </row>
    <row r="1954" spans="1:6" x14ac:dyDescent="0.25">
      <c r="A1954" s="5"/>
      <c r="B1954" s="1"/>
      <c r="C1954" s="1"/>
      <c r="D1954" s="1"/>
      <c r="E1954" s="1"/>
      <c r="F1954" s="1"/>
    </row>
    <row r="1955" spans="1:6" x14ac:dyDescent="0.25">
      <c r="A1955" s="5"/>
      <c r="B1955" s="1"/>
      <c r="C1955" s="1"/>
      <c r="D1955" s="1"/>
      <c r="E1955" s="1"/>
      <c r="F1955" s="1"/>
    </row>
    <row r="1956" spans="1:6" x14ac:dyDescent="0.25">
      <c r="A1956" s="5"/>
      <c r="B1956" s="1"/>
      <c r="C1956" s="1"/>
      <c r="D1956" s="1"/>
      <c r="E1956" s="1"/>
      <c r="F1956" s="1"/>
    </row>
    <row r="1957" spans="1:6" x14ac:dyDescent="0.25">
      <c r="A1957" s="5"/>
      <c r="B1957" s="1"/>
      <c r="C1957" s="1"/>
      <c r="D1957" s="1"/>
      <c r="E1957" s="1"/>
      <c r="F1957" s="1"/>
    </row>
    <row r="1958" spans="1:6" x14ac:dyDescent="0.25">
      <c r="A1958" s="5"/>
      <c r="B1958" s="1"/>
      <c r="C1958" s="1"/>
      <c r="D1958" s="1"/>
      <c r="E1958" s="1"/>
      <c r="F1958" s="1"/>
    </row>
    <row r="1959" spans="1:6" x14ac:dyDescent="0.25">
      <c r="A1959" s="5"/>
      <c r="B1959" s="1"/>
      <c r="C1959" s="1"/>
      <c r="D1959" s="1"/>
      <c r="E1959" s="1"/>
      <c r="F1959" s="1"/>
    </row>
    <row r="1960" spans="1:6" x14ac:dyDescent="0.25">
      <c r="A1960" s="5"/>
      <c r="B1960" s="1"/>
      <c r="C1960" s="1"/>
      <c r="D1960" s="1"/>
      <c r="E1960" s="1"/>
      <c r="F1960" s="1"/>
    </row>
    <row r="1961" spans="1:6" x14ac:dyDescent="0.25">
      <c r="A1961" s="5"/>
      <c r="B1961" s="1"/>
      <c r="C1961" s="1"/>
      <c r="D1961" s="1"/>
      <c r="E1961" s="1"/>
      <c r="F1961" s="1"/>
    </row>
    <row r="1962" spans="1:6" x14ac:dyDescent="0.25">
      <c r="A1962" s="5"/>
      <c r="B1962" s="1"/>
      <c r="C1962" s="1"/>
      <c r="D1962" s="1"/>
      <c r="E1962" s="1"/>
      <c r="F1962" s="1"/>
    </row>
    <row r="1963" spans="1:6" x14ac:dyDescent="0.25">
      <c r="A1963" s="5"/>
      <c r="B1963" s="1"/>
      <c r="C1963" s="1"/>
      <c r="D1963" s="1"/>
      <c r="E1963" s="1"/>
      <c r="F1963" s="1"/>
    </row>
    <row r="1964" spans="1:6" x14ac:dyDescent="0.25">
      <c r="A1964" s="5"/>
      <c r="B1964" s="1"/>
      <c r="C1964" s="1"/>
      <c r="D1964" s="1"/>
      <c r="E1964" s="1"/>
      <c r="F1964" s="1"/>
    </row>
    <row r="1965" spans="1:6" x14ac:dyDescent="0.25">
      <c r="A1965" s="5"/>
      <c r="B1965" s="1"/>
      <c r="C1965" s="1"/>
      <c r="D1965" s="1"/>
      <c r="E1965" s="1"/>
      <c r="F1965" s="1"/>
    </row>
    <row r="1966" spans="1:6" x14ac:dyDescent="0.25">
      <c r="A1966" s="5"/>
      <c r="B1966" s="1"/>
      <c r="C1966" s="1"/>
      <c r="D1966" s="1"/>
      <c r="E1966" s="1"/>
      <c r="F1966" s="1"/>
    </row>
    <row r="1967" spans="1:6" x14ac:dyDescent="0.25">
      <c r="A1967" s="5"/>
      <c r="B1967" s="1"/>
      <c r="C1967" s="1"/>
      <c r="D1967" s="1"/>
      <c r="E1967" s="1"/>
      <c r="F1967" s="1"/>
    </row>
    <row r="1968" spans="1:6" x14ac:dyDescent="0.25">
      <c r="A1968" s="5"/>
      <c r="B1968" s="1"/>
      <c r="C1968" s="1"/>
      <c r="D1968" s="1"/>
      <c r="E1968" s="1"/>
      <c r="F1968" s="1"/>
    </row>
    <row r="1969" spans="1:6" x14ac:dyDescent="0.25">
      <c r="A1969" s="5"/>
      <c r="B1969" s="1"/>
      <c r="C1969" s="1"/>
      <c r="D1969" s="1"/>
      <c r="E1969" s="1"/>
      <c r="F1969" s="1"/>
    </row>
    <row r="1970" spans="1:6" x14ac:dyDescent="0.25">
      <c r="A1970" s="5"/>
      <c r="B1970" s="1"/>
      <c r="C1970" s="1"/>
      <c r="D1970" s="1"/>
      <c r="E1970" s="1"/>
      <c r="F1970" s="1"/>
    </row>
    <row r="1971" spans="1:6" x14ac:dyDescent="0.25">
      <c r="A1971" s="5"/>
      <c r="B1971" s="1"/>
      <c r="C1971" s="1"/>
      <c r="D1971" s="1"/>
      <c r="E1971" s="1"/>
      <c r="F1971" s="1"/>
    </row>
    <row r="1972" spans="1:6" x14ac:dyDescent="0.25">
      <c r="A1972" s="5"/>
      <c r="B1972" s="1"/>
      <c r="C1972" s="1"/>
      <c r="D1972" s="1"/>
      <c r="E1972" s="1"/>
      <c r="F1972" s="1"/>
    </row>
    <row r="1973" spans="1:6" x14ac:dyDescent="0.25">
      <c r="A1973" s="5"/>
      <c r="B1973" s="1"/>
      <c r="C1973" s="1"/>
      <c r="D1973" s="1"/>
      <c r="E1973" s="1"/>
      <c r="F1973" s="1"/>
    </row>
    <row r="1974" spans="1:6" x14ac:dyDescent="0.25">
      <c r="A1974" s="5"/>
      <c r="B1974" s="1"/>
      <c r="C1974" s="1"/>
      <c r="D1974" s="1"/>
      <c r="E1974" s="1"/>
      <c r="F1974" s="1"/>
    </row>
    <row r="1975" spans="1:6" x14ac:dyDescent="0.25">
      <c r="A1975" s="5"/>
      <c r="B1975" s="1"/>
      <c r="C1975" s="1"/>
      <c r="D1975" s="1"/>
      <c r="E1975" s="1"/>
      <c r="F1975" s="1"/>
    </row>
    <row r="1976" spans="1:6" x14ac:dyDescent="0.25">
      <c r="A1976" s="5"/>
      <c r="B1976" s="1"/>
      <c r="C1976" s="1"/>
      <c r="D1976" s="1"/>
      <c r="E1976" s="1"/>
      <c r="F1976" s="1"/>
    </row>
    <row r="1977" spans="1:6" x14ac:dyDescent="0.25">
      <c r="A1977" s="5"/>
      <c r="B1977" s="1"/>
      <c r="C1977" s="1"/>
      <c r="D1977" s="1"/>
      <c r="E1977" s="1"/>
      <c r="F1977" s="1"/>
    </row>
    <row r="1978" spans="1:6" x14ac:dyDescent="0.25">
      <c r="A1978" s="5"/>
      <c r="B1978" s="1"/>
      <c r="C1978" s="1"/>
      <c r="D1978" s="1"/>
      <c r="E1978" s="1"/>
      <c r="F1978" s="1"/>
    </row>
    <row r="1979" spans="1:6" x14ac:dyDescent="0.25">
      <c r="A1979" s="5"/>
      <c r="B1979" s="1"/>
      <c r="C1979" s="1"/>
      <c r="D1979" s="1"/>
      <c r="E1979" s="1"/>
      <c r="F1979" s="1"/>
    </row>
    <row r="1980" spans="1:6" x14ac:dyDescent="0.25">
      <c r="A1980" s="5"/>
      <c r="B1980" s="1"/>
      <c r="C1980" s="1"/>
      <c r="D1980" s="1"/>
      <c r="E1980" s="1"/>
      <c r="F1980" s="1"/>
    </row>
    <row r="1981" spans="1:6" x14ac:dyDescent="0.25">
      <c r="A1981" s="5"/>
      <c r="B1981" s="1"/>
      <c r="C1981" s="1"/>
      <c r="D1981" s="1"/>
      <c r="E1981" s="1"/>
      <c r="F1981" s="1"/>
    </row>
    <row r="1982" spans="1:6" x14ac:dyDescent="0.25">
      <c r="A1982" s="5"/>
      <c r="B1982" s="1"/>
      <c r="C1982" s="1"/>
      <c r="D1982" s="1"/>
      <c r="E1982" s="1"/>
      <c r="F1982" s="1"/>
    </row>
    <row r="1983" spans="1:6" x14ac:dyDescent="0.25">
      <c r="A1983" s="5"/>
      <c r="B1983" s="1"/>
      <c r="C1983" s="1"/>
      <c r="D1983" s="1"/>
      <c r="E1983" s="1"/>
      <c r="F1983" s="1"/>
    </row>
    <row r="1984" spans="1:6" x14ac:dyDescent="0.25">
      <c r="A1984" s="5"/>
      <c r="B1984" s="1"/>
      <c r="C1984" s="1"/>
      <c r="D1984" s="1"/>
      <c r="E1984" s="1"/>
      <c r="F1984" s="1"/>
    </row>
    <row r="1985" spans="1:6" x14ac:dyDescent="0.25">
      <c r="A1985" s="5"/>
      <c r="B1985" s="1"/>
      <c r="C1985" s="1"/>
      <c r="D1985" s="1"/>
      <c r="E1985" s="1"/>
      <c r="F1985" s="1"/>
    </row>
    <row r="1986" spans="1:6" x14ac:dyDescent="0.25">
      <c r="A1986" s="5"/>
      <c r="B1986" s="1"/>
      <c r="C1986" s="1"/>
      <c r="D1986" s="1"/>
      <c r="E1986" s="1"/>
      <c r="F1986" s="1"/>
    </row>
    <row r="1987" spans="1:6" x14ac:dyDescent="0.25">
      <c r="A1987" s="5"/>
      <c r="B1987" s="1"/>
      <c r="C1987" s="1"/>
      <c r="D1987" s="1"/>
      <c r="E1987" s="1"/>
      <c r="F1987" s="1"/>
    </row>
    <row r="1988" spans="1:6" x14ac:dyDescent="0.25">
      <c r="A1988" s="5"/>
      <c r="B1988" s="1"/>
      <c r="C1988" s="1"/>
      <c r="D1988" s="1"/>
      <c r="E1988" s="1"/>
      <c r="F1988" s="1"/>
    </row>
    <row r="1989" spans="1:6" x14ac:dyDescent="0.25">
      <c r="A1989" s="5"/>
      <c r="B1989" s="1"/>
      <c r="C1989" s="1"/>
      <c r="D1989" s="1"/>
      <c r="E1989" s="1"/>
      <c r="F1989" s="1"/>
    </row>
    <row r="1990" spans="1:6" x14ac:dyDescent="0.25">
      <c r="A1990" s="5"/>
      <c r="B1990" s="1"/>
      <c r="C1990" s="1"/>
      <c r="D1990" s="1"/>
      <c r="E1990" s="1"/>
      <c r="F1990" s="1"/>
    </row>
    <row r="1991" spans="1:6" x14ac:dyDescent="0.25">
      <c r="A1991" s="5"/>
      <c r="B1991" s="1"/>
      <c r="C1991" s="1"/>
      <c r="D1991" s="1"/>
      <c r="E1991" s="1"/>
      <c r="F1991" s="1"/>
    </row>
    <row r="1992" spans="1:6" x14ac:dyDescent="0.25">
      <c r="A1992" s="5"/>
      <c r="B1992" s="1"/>
      <c r="C1992" s="1"/>
      <c r="D1992" s="1"/>
      <c r="E1992" s="1"/>
      <c r="F1992" s="1"/>
    </row>
    <row r="1993" spans="1:6" x14ac:dyDescent="0.25">
      <c r="A1993" s="5"/>
      <c r="B1993" s="1"/>
      <c r="C1993" s="1"/>
      <c r="D1993" s="1"/>
      <c r="E1993" s="1"/>
      <c r="F1993" s="1"/>
    </row>
    <row r="1994" spans="1:6" x14ac:dyDescent="0.25">
      <c r="A1994" s="5"/>
      <c r="B1994" s="1"/>
      <c r="C1994" s="1"/>
      <c r="D1994" s="1"/>
      <c r="E1994" s="1"/>
      <c r="F1994" s="1"/>
    </row>
    <row r="1995" spans="1:6" x14ac:dyDescent="0.25">
      <c r="A1995" s="5"/>
      <c r="B1995" s="1"/>
      <c r="C1995" s="1"/>
      <c r="D1995" s="1"/>
      <c r="E1995" s="1"/>
      <c r="F1995" s="1"/>
    </row>
    <row r="1996" spans="1:6" x14ac:dyDescent="0.25">
      <c r="A1996" s="5"/>
      <c r="B1996" s="1"/>
      <c r="C1996" s="1"/>
      <c r="D1996" s="1"/>
      <c r="E1996" s="1"/>
      <c r="F1996" s="1"/>
    </row>
    <row r="1997" spans="1:6" x14ac:dyDescent="0.25">
      <c r="A1997" s="5"/>
      <c r="B1997" s="1"/>
      <c r="C1997" s="1"/>
      <c r="D1997" s="1"/>
      <c r="E1997" s="1"/>
      <c r="F1997" s="1"/>
    </row>
    <row r="1998" spans="1:6" x14ac:dyDescent="0.25">
      <c r="A1998" s="5"/>
      <c r="B1998" s="1"/>
      <c r="C1998" s="1"/>
      <c r="D1998" s="1"/>
      <c r="E1998" s="1"/>
      <c r="F1998" s="1"/>
    </row>
    <row r="1999" spans="1:6" x14ac:dyDescent="0.25">
      <c r="A1999" s="5"/>
      <c r="B1999" s="1"/>
      <c r="C1999" s="1"/>
      <c r="D1999" s="1"/>
      <c r="E1999" s="1"/>
      <c r="F1999" s="1"/>
    </row>
    <row r="2000" spans="1:6" x14ac:dyDescent="0.25">
      <c r="A2000" s="5"/>
      <c r="B2000" s="1"/>
      <c r="C2000" s="1"/>
      <c r="D2000" s="1"/>
      <c r="E2000" s="1"/>
      <c r="F2000" s="1"/>
    </row>
    <row r="2001" spans="1:6" x14ac:dyDescent="0.25">
      <c r="A2001" s="5"/>
      <c r="B2001" s="1"/>
      <c r="C2001" s="1"/>
      <c r="D2001" s="1"/>
      <c r="E2001" s="1"/>
      <c r="F2001" s="1"/>
    </row>
    <row r="2002" spans="1:6" x14ac:dyDescent="0.25">
      <c r="A2002" s="5"/>
      <c r="B2002" s="1"/>
      <c r="C2002" s="1"/>
      <c r="D2002" s="1"/>
      <c r="E2002" s="1"/>
      <c r="F2002" s="1"/>
    </row>
    <row r="2003" spans="1:6" x14ac:dyDescent="0.25">
      <c r="A2003" s="5"/>
      <c r="B2003" s="1"/>
      <c r="C2003" s="1"/>
      <c r="D2003" s="1"/>
      <c r="E2003" s="1"/>
      <c r="F2003" s="1"/>
    </row>
    <row r="2004" spans="1:6" x14ac:dyDescent="0.25">
      <c r="A2004" s="5"/>
      <c r="B2004" s="1"/>
      <c r="C2004" s="1"/>
      <c r="D2004" s="1"/>
      <c r="E2004" s="1"/>
      <c r="F2004" s="1"/>
    </row>
    <row r="2005" spans="1:6" x14ac:dyDescent="0.25">
      <c r="A2005" s="5"/>
      <c r="B2005" s="1"/>
      <c r="C2005" s="1"/>
      <c r="D2005" s="1"/>
      <c r="E2005" s="1"/>
      <c r="F2005" s="1"/>
    </row>
    <row r="2006" spans="1:6" x14ac:dyDescent="0.25">
      <c r="A2006" s="5"/>
      <c r="B2006" s="1"/>
      <c r="C2006" s="1"/>
      <c r="D2006" s="1"/>
      <c r="E2006" s="1"/>
      <c r="F2006" s="1"/>
    </row>
    <row r="2007" spans="1:6" x14ac:dyDescent="0.25">
      <c r="A2007" s="5"/>
      <c r="B2007" s="1"/>
      <c r="C2007" s="1"/>
      <c r="D2007" s="1"/>
      <c r="E2007" s="1"/>
      <c r="F2007" s="1"/>
    </row>
    <row r="2008" spans="1:6" x14ac:dyDescent="0.25">
      <c r="A2008" s="5"/>
      <c r="B2008" s="1"/>
      <c r="C2008" s="1"/>
      <c r="D2008" s="1"/>
      <c r="E2008" s="1"/>
      <c r="F2008" s="1"/>
    </row>
    <row r="2009" spans="1:6" x14ac:dyDescent="0.25">
      <c r="A2009" s="5"/>
      <c r="B2009" s="1"/>
      <c r="C2009" s="1"/>
      <c r="D2009" s="1"/>
      <c r="E2009" s="1"/>
      <c r="F2009" s="1"/>
    </row>
    <row r="2010" spans="1:6" x14ac:dyDescent="0.25">
      <c r="A2010" s="5"/>
      <c r="B2010" s="1"/>
      <c r="C2010" s="1"/>
      <c r="D2010" s="1"/>
      <c r="E2010" s="1"/>
      <c r="F2010" s="1"/>
    </row>
    <row r="2011" spans="1:6" x14ac:dyDescent="0.25">
      <c r="A2011" s="5"/>
      <c r="B2011" s="1"/>
      <c r="C2011" s="1"/>
      <c r="D2011" s="1"/>
      <c r="E2011" s="1"/>
      <c r="F2011" s="1"/>
    </row>
    <row r="2012" spans="1:6" x14ac:dyDescent="0.25">
      <c r="A2012" s="5"/>
      <c r="B2012" s="1"/>
      <c r="C2012" s="1"/>
      <c r="D2012" s="1"/>
      <c r="E2012" s="1"/>
      <c r="F2012" s="1"/>
    </row>
    <row r="2013" spans="1:6" x14ac:dyDescent="0.25">
      <c r="A2013" s="5"/>
      <c r="B2013" s="1"/>
      <c r="C2013" s="1"/>
      <c r="D2013" s="1"/>
      <c r="E2013" s="1"/>
      <c r="F2013" s="1"/>
    </row>
    <row r="2014" spans="1:6" x14ac:dyDescent="0.25">
      <c r="A2014" s="5"/>
      <c r="B2014" s="1"/>
      <c r="C2014" s="1"/>
      <c r="D2014" s="1"/>
      <c r="E2014" s="1"/>
      <c r="F2014" s="1"/>
    </row>
    <row r="2015" spans="1:6" x14ac:dyDescent="0.25">
      <c r="A2015" s="5"/>
      <c r="B2015" s="1"/>
      <c r="C2015" s="1"/>
      <c r="D2015" s="1"/>
      <c r="E2015" s="1"/>
      <c r="F2015" s="1"/>
    </row>
    <row r="2016" spans="1:6" x14ac:dyDescent="0.25">
      <c r="A2016" s="5"/>
      <c r="B2016" s="1"/>
      <c r="C2016" s="1"/>
      <c r="D2016" s="1"/>
      <c r="E2016" s="1"/>
      <c r="F2016" s="1"/>
    </row>
    <row r="2017" spans="1:6" x14ac:dyDescent="0.25">
      <c r="A2017" s="5"/>
      <c r="B2017" s="1"/>
      <c r="C2017" s="1"/>
      <c r="D2017" s="1"/>
      <c r="E2017" s="1"/>
      <c r="F2017" s="1"/>
    </row>
    <row r="2018" spans="1:6" x14ac:dyDescent="0.25">
      <c r="A2018" s="5"/>
      <c r="B2018" s="1"/>
      <c r="C2018" s="1"/>
      <c r="D2018" s="1"/>
      <c r="E2018" s="1"/>
      <c r="F2018" s="1"/>
    </row>
    <row r="2019" spans="1:6" x14ac:dyDescent="0.25">
      <c r="A2019" s="5"/>
      <c r="B2019" s="1"/>
      <c r="C2019" s="1"/>
      <c r="D2019" s="1"/>
      <c r="E2019" s="1"/>
      <c r="F2019" s="1"/>
    </row>
    <row r="2020" spans="1:6" x14ac:dyDescent="0.25">
      <c r="A2020" s="5"/>
      <c r="B2020" s="1"/>
      <c r="C2020" s="1"/>
      <c r="D2020" s="1"/>
      <c r="E2020" s="1"/>
      <c r="F2020" s="1"/>
    </row>
    <row r="2021" spans="1:6" x14ac:dyDescent="0.25">
      <c r="A2021" s="5"/>
      <c r="B2021" s="1"/>
      <c r="C2021" s="1"/>
      <c r="D2021" s="1"/>
      <c r="E2021" s="1"/>
      <c r="F2021" s="1"/>
    </row>
    <row r="2022" spans="1:6" x14ac:dyDescent="0.25">
      <c r="A2022" s="5"/>
      <c r="B2022" s="1"/>
      <c r="C2022" s="1"/>
      <c r="D2022" s="1"/>
      <c r="E2022" s="1"/>
      <c r="F2022" s="1"/>
    </row>
    <row r="2023" spans="1:6" x14ac:dyDescent="0.25">
      <c r="A2023" s="5"/>
      <c r="B2023" s="1"/>
      <c r="C2023" s="1"/>
      <c r="D2023" s="1"/>
      <c r="E2023" s="1"/>
      <c r="F2023" s="1"/>
    </row>
    <row r="2024" spans="1:6" x14ac:dyDescent="0.25">
      <c r="A2024" s="5"/>
      <c r="B2024" s="1"/>
      <c r="C2024" s="1"/>
      <c r="D2024" s="1"/>
      <c r="E2024" s="1"/>
      <c r="F2024" s="1"/>
    </row>
    <row r="2025" spans="1:6" x14ac:dyDescent="0.25">
      <c r="A2025" s="5"/>
      <c r="B2025" s="1"/>
      <c r="C2025" s="1"/>
      <c r="D2025" s="1"/>
      <c r="E2025" s="1"/>
      <c r="F2025" s="1"/>
    </row>
    <row r="2026" spans="1:6" x14ac:dyDescent="0.25">
      <c r="A2026" s="5"/>
      <c r="B2026" s="1"/>
      <c r="C2026" s="1"/>
      <c r="D2026" s="1"/>
      <c r="E2026" s="1"/>
      <c r="F2026" s="1"/>
    </row>
    <row r="2027" spans="1:6" x14ac:dyDescent="0.25">
      <c r="A2027" s="5"/>
      <c r="B2027" s="1"/>
      <c r="C2027" s="1"/>
      <c r="D2027" s="1"/>
      <c r="E2027" s="1"/>
      <c r="F2027" s="1"/>
    </row>
    <row r="2028" spans="1:6" x14ac:dyDescent="0.25">
      <c r="A2028" s="5"/>
      <c r="B2028" s="1"/>
      <c r="C2028" s="1"/>
      <c r="D2028" s="1"/>
      <c r="E2028" s="1"/>
      <c r="F2028" s="1"/>
    </row>
    <row r="2029" spans="1:6" x14ac:dyDescent="0.25">
      <c r="A2029" s="5"/>
      <c r="B2029" s="1"/>
      <c r="C2029" s="1"/>
      <c r="D2029" s="1"/>
      <c r="E2029" s="1"/>
      <c r="F2029" s="1"/>
    </row>
    <row r="2030" spans="1:6" x14ac:dyDescent="0.25">
      <c r="A2030" s="5"/>
      <c r="B2030" s="1"/>
      <c r="C2030" s="1"/>
      <c r="D2030" s="1"/>
      <c r="E2030" s="1"/>
      <c r="F2030" s="1"/>
    </row>
    <row r="2031" spans="1:6" x14ac:dyDescent="0.25">
      <c r="A2031" s="5"/>
      <c r="B2031" s="1"/>
      <c r="C2031" s="1"/>
      <c r="D2031" s="1"/>
      <c r="E2031" s="1"/>
      <c r="F2031" s="1"/>
    </row>
    <row r="2032" spans="1:6" x14ac:dyDescent="0.25">
      <c r="A2032" s="5"/>
      <c r="B2032" s="1"/>
      <c r="C2032" s="1"/>
      <c r="D2032" s="1"/>
      <c r="E2032" s="1"/>
      <c r="F2032" s="1"/>
    </row>
    <row r="2033" spans="1:6" x14ac:dyDescent="0.25">
      <c r="A2033" s="5"/>
      <c r="B2033" s="1"/>
      <c r="C2033" s="1"/>
      <c r="D2033" s="1"/>
      <c r="E2033" s="1"/>
      <c r="F2033" s="1"/>
    </row>
    <row r="2034" spans="1:6" x14ac:dyDescent="0.25">
      <c r="A2034" s="5"/>
      <c r="B2034" s="1"/>
      <c r="C2034" s="1"/>
      <c r="D2034" s="1"/>
      <c r="E2034" s="1"/>
      <c r="F2034" s="1"/>
    </row>
    <row r="2035" spans="1:6" x14ac:dyDescent="0.25">
      <c r="A2035" s="5"/>
      <c r="B2035" s="1"/>
      <c r="C2035" s="1"/>
      <c r="D2035" s="1"/>
      <c r="E2035" s="1"/>
      <c r="F2035" s="1"/>
    </row>
    <row r="2036" spans="1:6" x14ac:dyDescent="0.25">
      <c r="A2036" s="5"/>
      <c r="B2036" s="1"/>
      <c r="C2036" s="1"/>
      <c r="D2036" s="1"/>
      <c r="E2036" s="1"/>
      <c r="F2036" s="1"/>
    </row>
    <row r="2037" spans="1:6" x14ac:dyDescent="0.25">
      <c r="A2037" s="5"/>
      <c r="B2037" s="1"/>
      <c r="C2037" s="1"/>
      <c r="D2037" s="1"/>
      <c r="E2037" s="1"/>
      <c r="F2037" s="1"/>
    </row>
    <row r="2038" spans="1:6" x14ac:dyDescent="0.25">
      <c r="A2038" s="5"/>
      <c r="B2038" s="1"/>
      <c r="C2038" s="1"/>
      <c r="D2038" s="1"/>
      <c r="E2038" s="1"/>
      <c r="F2038" s="1"/>
    </row>
    <row r="2039" spans="1:6" x14ac:dyDescent="0.25">
      <c r="A2039" s="5"/>
      <c r="B2039" s="1"/>
      <c r="C2039" s="1"/>
      <c r="D2039" s="1"/>
      <c r="E2039" s="1"/>
      <c r="F2039" s="1"/>
    </row>
    <row r="2040" spans="1:6" x14ac:dyDescent="0.25">
      <c r="A2040" s="5"/>
      <c r="B2040" s="1"/>
      <c r="C2040" s="1"/>
      <c r="D2040" s="1"/>
      <c r="E2040" s="1"/>
      <c r="F2040" s="1"/>
    </row>
    <row r="2041" spans="1:6" x14ac:dyDescent="0.25">
      <c r="A2041" s="5"/>
      <c r="B2041" s="1"/>
      <c r="C2041" s="1"/>
      <c r="D2041" s="1"/>
      <c r="E2041" s="1"/>
      <c r="F2041" s="1"/>
    </row>
    <row r="2042" spans="1:6" x14ac:dyDescent="0.25">
      <c r="A2042" s="5"/>
      <c r="B2042" s="1"/>
      <c r="C2042" s="1"/>
      <c r="D2042" s="1"/>
      <c r="E2042" s="1"/>
      <c r="F2042" s="1"/>
    </row>
    <row r="2043" spans="1:6" x14ac:dyDescent="0.25">
      <c r="A2043" s="5"/>
      <c r="B2043" s="1"/>
      <c r="C2043" s="1"/>
      <c r="D2043" s="1"/>
      <c r="E2043" s="1"/>
      <c r="F2043" s="1"/>
    </row>
    <row r="2044" spans="1:6" x14ac:dyDescent="0.25">
      <c r="A2044" s="5"/>
      <c r="B2044" s="1"/>
      <c r="C2044" s="1"/>
      <c r="D2044" s="1"/>
      <c r="E2044" s="1"/>
      <c r="F2044" s="1"/>
    </row>
    <row r="2045" spans="1:6" x14ac:dyDescent="0.25">
      <c r="A2045" s="5"/>
      <c r="B2045" s="1"/>
      <c r="C2045" s="1"/>
      <c r="D2045" s="1"/>
      <c r="E2045" s="1"/>
      <c r="F2045" s="1"/>
    </row>
    <row r="2046" spans="1:6" x14ac:dyDescent="0.25">
      <c r="A2046" s="5"/>
      <c r="B2046" s="1"/>
      <c r="C2046" s="1"/>
      <c r="D2046" s="1"/>
      <c r="E2046" s="1"/>
      <c r="F2046" s="1"/>
    </row>
    <row r="2047" spans="1:6" x14ac:dyDescent="0.25">
      <c r="A2047" s="5"/>
      <c r="B2047" s="1"/>
      <c r="C2047" s="1"/>
      <c r="D2047" s="1"/>
      <c r="E2047" s="1"/>
      <c r="F2047" s="1"/>
    </row>
    <row r="2048" spans="1:6" x14ac:dyDescent="0.25">
      <c r="A2048" s="5"/>
      <c r="B2048" s="1"/>
      <c r="C2048" s="1"/>
      <c r="D2048" s="1"/>
      <c r="E2048" s="1"/>
      <c r="F2048" s="1"/>
    </row>
    <row r="2049" spans="1:6" x14ac:dyDescent="0.25">
      <c r="A2049" s="5"/>
      <c r="B2049" s="1"/>
      <c r="C2049" s="1"/>
      <c r="D2049" s="1"/>
      <c r="E2049" s="1"/>
      <c r="F2049" s="1"/>
    </row>
    <row r="2050" spans="1:6" x14ac:dyDescent="0.25">
      <c r="A2050" s="5"/>
      <c r="B2050" s="1"/>
      <c r="C2050" s="1"/>
      <c r="D2050" s="1"/>
      <c r="E2050" s="1"/>
      <c r="F2050" s="1"/>
    </row>
    <row r="2051" spans="1:6" x14ac:dyDescent="0.25">
      <c r="A2051" s="5"/>
      <c r="B2051" s="1"/>
      <c r="C2051" s="1"/>
      <c r="D2051" s="1"/>
      <c r="E2051" s="1"/>
      <c r="F2051" s="1"/>
    </row>
    <row r="2052" spans="1:6" x14ac:dyDescent="0.25">
      <c r="A2052" s="5"/>
      <c r="B2052" s="1"/>
      <c r="C2052" s="1"/>
      <c r="D2052" s="1"/>
      <c r="E2052" s="1"/>
      <c r="F2052" s="1"/>
    </row>
    <row r="2053" spans="1:6" x14ac:dyDescent="0.25">
      <c r="A2053" s="5"/>
      <c r="B2053" s="1"/>
      <c r="C2053" s="1"/>
      <c r="D2053" s="1"/>
      <c r="E2053" s="1"/>
      <c r="F2053" s="1"/>
    </row>
    <row r="2054" spans="1:6" x14ac:dyDescent="0.25">
      <c r="A2054" s="5"/>
      <c r="B2054" s="1"/>
      <c r="C2054" s="1"/>
      <c r="D2054" s="1"/>
      <c r="E2054" s="1"/>
      <c r="F2054" s="1"/>
    </row>
    <row r="2055" spans="1:6" x14ac:dyDescent="0.25">
      <c r="A2055" s="5"/>
      <c r="B2055" s="1"/>
      <c r="C2055" s="1"/>
      <c r="D2055" s="1"/>
      <c r="E2055" s="1"/>
      <c r="F2055" s="1"/>
    </row>
    <row r="2056" spans="1:6" x14ac:dyDescent="0.25">
      <c r="A2056" s="5"/>
      <c r="B2056" s="1"/>
      <c r="C2056" s="1"/>
      <c r="D2056" s="1"/>
      <c r="E2056" s="1"/>
      <c r="F2056" s="1"/>
    </row>
    <row r="2057" spans="1:6" x14ac:dyDescent="0.25">
      <c r="A2057" s="5"/>
      <c r="B2057" s="1"/>
      <c r="C2057" s="1"/>
      <c r="D2057" s="1"/>
      <c r="E2057" s="1"/>
      <c r="F2057" s="1"/>
    </row>
    <row r="2058" spans="1:6" x14ac:dyDescent="0.25">
      <c r="A2058" s="5"/>
      <c r="B2058" s="1"/>
      <c r="C2058" s="1"/>
      <c r="D2058" s="1"/>
      <c r="E2058" s="1"/>
      <c r="F2058" s="1"/>
    </row>
    <row r="2059" spans="1:6" x14ac:dyDescent="0.25">
      <c r="A2059" s="5"/>
      <c r="B2059" s="1"/>
      <c r="C2059" s="1"/>
      <c r="D2059" s="1"/>
      <c r="E2059" s="1"/>
      <c r="F2059" s="1"/>
    </row>
    <row r="2060" spans="1:6" x14ac:dyDescent="0.25">
      <c r="A2060" s="5"/>
      <c r="B2060" s="1"/>
      <c r="C2060" s="1"/>
      <c r="D2060" s="1"/>
      <c r="E2060" s="1"/>
      <c r="F2060" s="1"/>
    </row>
    <row r="2061" spans="1:6" x14ac:dyDescent="0.25">
      <c r="A2061" s="5"/>
      <c r="B2061" s="1"/>
      <c r="C2061" s="1"/>
      <c r="D2061" s="1"/>
      <c r="E2061" s="1"/>
      <c r="F2061" s="1"/>
    </row>
    <row r="2062" spans="1:6" x14ac:dyDescent="0.25">
      <c r="A2062" s="5"/>
      <c r="B2062" s="1"/>
      <c r="C2062" s="1"/>
      <c r="D2062" s="1"/>
      <c r="E2062" s="1"/>
      <c r="F2062" s="1"/>
    </row>
    <row r="2063" spans="1:6" x14ac:dyDescent="0.25">
      <c r="A2063" s="5"/>
      <c r="B2063" s="1"/>
      <c r="C2063" s="1"/>
      <c r="D2063" s="1"/>
      <c r="E2063" s="1"/>
      <c r="F2063" s="1"/>
    </row>
    <row r="2064" spans="1:6" x14ac:dyDescent="0.25">
      <c r="A2064" s="5"/>
      <c r="B2064" s="1"/>
      <c r="C2064" s="1"/>
      <c r="D2064" s="1"/>
      <c r="E2064" s="1"/>
      <c r="F2064" s="1"/>
    </row>
    <row r="2065" spans="1:6" x14ac:dyDescent="0.25">
      <c r="A2065" s="5"/>
      <c r="B2065" s="1"/>
      <c r="C2065" s="1"/>
      <c r="D2065" s="1"/>
      <c r="E2065" s="1"/>
      <c r="F2065" s="1"/>
    </row>
    <row r="2066" spans="1:6" x14ac:dyDescent="0.25">
      <c r="A2066" s="5"/>
      <c r="B2066" s="1"/>
      <c r="C2066" s="1"/>
      <c r="D2066" s="1"/>
      <c r="E2066" s="1"/>
      <c r="F2066" s="1"/>
    </row>
    <row r="2067" spans="1:6" x14ac:dyDescent="0.25">
      <c r="A2067" s="5"/>
      <c r="B2067" s="1"/>
      <c r="C2067" s="1"/>
      <c r="D2067" s="1"/>
      <c r="E2067" s="1"/>
      <c r="F2067" s="1"/>
    </row>
    <row r="2068" spans="1:6" x14ac:dyDescent="0.25">
      <c r="A2068" s="5"/>
      <c r="B2068" s="1"/>
      <c r="C2068" s="1"/>
      <c r="D2068" s="1"/>
      <c r="E2068" s="1"/>
      <c r="F2068" s="1"/>
    </row>
    <row r="2069" spans="1:6" x14ac:dyDescent="0.25">
      <c r="A2069" s="5"/>
      <c r="B2069" s="1"/>
      <c r="C2069" s="1"/>
      <c r="D2069" s="1"/>
      <c r="E2069" s="1"/>
      <c r="F2069" s="1"/>
    </row>
    <row r="2070" spans="1:6" x14ac:dyDescent="0.25">
      <c r="A2070" s="5"/>
      <c r="B2070" s="1"/>
      <c r="C2070" s="1"/>
      <c r="D2070" s="1"/>
      <c r="E2070" s="1"/>
      <c r="F2070" s="1"/>
    </row>
    <row r="2071" spans="1:6" x14ac:dyDescent="0.25">
      <c r="A2071" s="5"/>
      <c r="B2071" s="1"/>
      <c r="C2071" s="1"/>
      <c r="D2071" s="1"/>
      <c r="E2071" s="1"/>
      <c r="F2071" s="1"/>
    </row>
    <row r="2072" spans="1:6" x14ac:dyDescent="0.25">
      <c r="A2072" s="5"/>
      <c r="B2072" s="1"/>
      <c r="C2072" s="1"/>
      <c r="D2072" s="1"/>
      <c r="E2072" s="1"/>
      <c r="F2072" s="1"/>
    </row>
    <row r="2073" spans="1:6" x14ac:dyDescent="0.25">
      <c r="A2073" s="5"/>
      <c r="B2073" s="1"/>
      <c r="C2073" s="1"/>
      <c r="D2073" s="1"/>
      <c r="E2073" s="1"/>
      <c r="F2073" s="1"/>
    </row>
    <row r="2074" spans="1:6" x14ac:dyDescent="0.25">
      <c r="A2074" s="5"/>
      <c r="B2074" s="1"/>
      <c r="C2074" s="1"/>
      <c r="D2074" s="1"/>
      <c r="E2074" s="1"/>
      <c r="F2074" s="1"/>
    </row>
    <row r="2075" spans="1:6" x14ac:dyDescent="0.25">
      <c r="A2075" s="5"/>
      <c r="B2075" s="1"/>
      <c r="C2075" s="1"/>
      <c r="D2075" s="1"/>
      <c r="E2075" s="1"/>
      <c r="F2075" s="1"/>
    </row>
    <row r="2076" spans="1:6" x14ac:dyDescent="0.25">
      <c r="A2076" s="5"/>
      <c r="B2076" s="1"/>
      <c r="C2076" s="1"/>
      <c r="D2076" s="1"/>
      <c r="E2076" s="1"/>
      <c r="F2076" s="1"/>
    </row>
    <row r="2077" spans="1:6" x14ac:dyDescent="0.25">
      <c r="A2077" s="5"/>
      <c r="B2077" s="1"/>
      <c r="C2077" s="1"/>
      <c r="D2077" s="1"/>
      <c r="E2077" s="1"/>
      <c r="F2077" s="1"/>
    </row>
    <row r="2078" spans="1:6" x14ac:dyDescent="0.25">
      <c r="A2078" s="5"/>
      <c r="B2078" s="1"/>
      <c r="C2078" s="1"/>
      <c r="D2078" s="1"/>
      <c r="E2078" s="1"/>
      <c r="F2078" s="1"/>
    </row>
    <row r="2079" spans="1:6" x14ac:dyDescent="0.25">
      <c r="A2079" s="5"/>
      <c r="B2079" s="1"/>
      <c r="C2079" s="1"/>
      <c r="D2079" s="1"/>
      <c r="E2079" s="1"/>
      <c r="F2079" s="1"/>
    </row>
    <row r="2080" spans="1:6" x14ac:dyDescent="0.25">
      <c r="A2080" s="5"/>
      <c r="B2080" s="1"/>
      <c r="C2080" s="1"/>
      <c r="D2080" s="1"/>
      <c r="E2080" s="1"/>
      <c r="F2080" s="1"/>
    </row>
    <row r="2081" spans="1:6" x14ac:dyDescent="0.25">
      <c r="A2081" s="5"/>
      <c r="B2081" s="1"/>
      <c r="C2081" s="1"/>
      <c r="D2081" s="1"/>
      <c r="E2081" s="1"/>
      <c r="F2081" s="1"/>
    </row>
    <row r="2082" spans="1:6" x14ac:dyDescent="0.25">
      <c r="A2082" s="5"/>
      <c r="B2082" s="1"/>
      <c r="C2082" s="1"/>
      <c r="D2082" s="1"/>
      <c r="E2082" s="1"/>
      <c r="F2082" s="1"/>
    </row>
    <row r="2083" spans="1:6" x14ac:dyDescent="0.25">
      <c r="A2083" s="5"/>
      <c r="B2083" s="1"/>
      <c r="C2083" s="1"/>
      <c r="D2083" s="1"/>
      <c r="E2083" s="1"/>
      <c r="F2083" s="1"/>
    </row>
    <row r="2084" spans="1:6" x14ac:dyDescent="0.25">
      <c r="A2084" s="5"/>
      <c r="B2084" s="1"/>
      <c r="C2084" s="1"/>
      <c r="D2084" s="1"/>
      <c r="E2084" s="1"/>
      <c r="F2084" s="1"/>
    </row>
    <row r="2085" spans="1:6" x14ac:dyDescent="0.25">
      <c r="A2085" s="5"/>
      <c r="B2085" s="1"/>
      <c r="C2085" s="1"/>
      <c r="D2085" s="1"/>
      <c r="E2085" s="1"/>
      <c r="F2085" s="1"/>
    </row>
    <row r="2086" spans="1:6" x14ac:dyDescent="0.25">
      <c r="A2086" s="5"/>
      <c r="B2086" s="1"/>
      <c r="C2086" s="1"/>
      <c r="D2086" s="1"/>
      <c r="E2086" s="1"/>
      <c r="F2086" s="1"/>
    </row>
    <row r="2087" spans="1:6" x14ac:dyDescent="0.25">
      <c r="A2087" s="5"/>
      <c r="B2087" s="1"/>
      <c r="C2087" s="1"/>
      <c r="D2087" s="1"/>
      <c r="E2087" s="1"/>
      <c r="F2087" s="1"/>
    </row>
    <row r="2088" spans="1:6" x14ac:dyDescent="0.25">
      <c r="A2088" s="5"/>
      <c r="B2088" s="1"/>
      <c r="C2088" s="1"/>
      <c r="D2088" s="1"/>
      <c r="E2088" s="1"/>
      <c r="F2088" s="1"/>
    </row>
    <row r="2089" spans="1:6" x14ac:dyDescent="0.25">
      <c r="A2089" s="5"/>
      <c r="B2089" s="1"/>
      <c r="C2089" s="1"/>
      <c r="D2089" s="1"/>
      <c r="E2089" s="1"/>
      <c r="F2089" s="1"/>
    </row>
    <row r="2090" spans="1:6" x14ac:dyDescent="0.25">
      <c r="A2090" s="5"/>
      <c r="B2090" s="1"/>
      <c r="C2090" s="1"/>
      <c r="D2090" s="1"/>
      <c r="E2090" s="1"/>
      <c r="F2090" s="1"/>
    </row>
    <row r="2091" spans="1:6" x14ac:dyDescent="0.25">
      <c r="A2091" s="5"/>
      <c r="B2091" s="1"/>
      <c r="C2091" s="1"/>
      <c r="D2091" s="1"/>
      <c r="E2091" s="1"/>
      <c r="F2091" s="1"/>
    </row>
    <row r="2092" spans="1:6" x14ac:dyDescent="0.25">
      <c r="A2092" s="5"/>
      <c r="B2092" s="1"/>
      <c r="C2092" s="1"/>
      <c r="D2092" s="1"/>
      <c r="E2092" s="1"/>
      <c r="F2092" s="1"/>
    </row>
    <row r="2093" spans="1:6" x14ac:dyDescent="0.25">
      <c r="A2093" s="5"/>
      <c r="B2093" s="1"/>
      <c r="C2093" s="1"/>
      <c r="D2093" s="1"/>
      <c r="E2093" s="1"/>
      <c r="F2093" s="1"/>
    </row>
    <row r="2094" spans="1:6" x14ac:dyDescent="0.25">
      <c r="A2094" s="5"/>
      <c r="B2094" s="1"/>
      <c r="C2094" s="1"/>
      <c r="D2094" s="1"/>
      <c r="E2094" s="1"/>
      <c r="F2094" s="1"/>
    </row>
    <row r="2095" spans="1:6" x14ac:dyDescent="0.25">
      <c r="A2095" s="5"/>
      <c r="B2095" s="1"/>
      <c r="C2095" s="1"/>
      <c r="D2095" s="1"/>
      <c r="E2095" s="1"/>
      <c r="F2095" s="1"/>
    </row>
    <row r="2096" spans="1:6" x14ac:dyDescent="0.25">
      <c r="A2096" s="5"/>
      <c r="B2096" s="1"/>
      <c r="C2096" s="1"/>
      <c r="D2096" s="1"/>
      <c r="E2096" s="1"/>
      <c r="F2096" s="1"/>
    </row>
    <row r="2097" spans="1:6" x14ac:dyDescent="0.25">
      <c r="A2097" s="5"/>
      <c r="B2097" s="1"/>
      <c r="C2097" s="1"/>
      <c r="D2097" s="1"/>
      <c r="E2097" s="1"/>
      <c r="F2097" s="1"/>
    </row>
    <row r="2098" spans="1:6" x14ac:dyDescent="0.25">
      <c r="A2098" s="5"/>
      <c r="B2098" s="1"/>
      <c r="C2098" s="1"/>
      <c r="D2098" s="1"/>
      <c r="E2098" s="1"/>
      <c r="F2098" s="1"/>
    </row>
    <row r="2099" spans="1:6" x14ac:dyDescent="0.25">
      <c r="A2099" s="5"/>
      <c r="B2099" s="1"/>
      <c r="C2099" s="1"/>
      <c r="D2099" s="1"/>
      <c r="E2099" s="1"/>
      <c r="F2099" s="1"/>
    </row>
    <row r="2100" spans="1:6" x14ac:dyDescent="0.25">
      <c r="A2100" s="5"/>
      <c r="B2100" s="1"/>
      <c r="C2100" s="1"/>
      <c r="D2100" s="1"/>
      <c r="E2100" s="1"/>
      <c r="F2100" s="1"/>
    </row>
    <row r="2101" spans="1:6" x14ac:dyDescent="0.25">
      <c r="A2101" s="5"/>
      <c r="B2101" s="1"/>
      <c r="C2101" s="1"/>
      <c r="D2101" s="1"/>
      <c r="E2101" s="1"/>
      <c r="F2101" s="1"/>
    </row>
    <row r="2102" spans="1:6" x14ac:dyDescent="0.25">
      <c r="A2102" s="5"/>
      <c r="B2102" s="1"/>
      <c r="C2102" s="1"/>
      <c r="D2102" s="1"/>
      <c r="E2102" s="1"/>
      <c r="F2102" s="1"/>
    </row>
    <row r="2103" spans="1:6" x14ac:dyDescent="0.25">
      <c r="A2103" s="5"/>
      <c r="B2103" s="1"/>
      <c r="C2103" s="1"/>
      <c r="D2103" s="1"/>
      <c r="E2103" s="1"/>
      <c r="F2103" s="1"/>
    </row>
    <row r="2104" spans="1:6" x14ac:dyDescent="0.25">
      <c r="A2104" s="5"/>
      <c r="B2104" s="1"/>
      <c r="C2104" s="1"/>
      <c r="D2104" s="1"/>
      <c r="E2104" s="1"/>
      <c r="F2104" s="1"/>
    </row>
    <row r="2105" spans="1:6" x14ac:dyDescent="0.25">
      <c r="A2105" s="5"/>
      <c r="B2105" s="1"/>
      <c r="C2105" s="1"/>
      <c r="D2105" s="1"/>
      <c r="E2105" s="1"/>
      <c r="F2105" s="1"/>
    </row>
    <row r="2106" spans="1:6" x14ac:dyDescent="0.25">
      <c r="A2106" s="5"/>
      <c r="B2106" s="1"/>
      <c r="C2106" s="1"/>
      <c r="D2106" s="1"/>
      <c r="E2106" s="1"/>
      <c r="F2106" s="1"/>
    </row>
    <row r="2107" spans="1:6" x14ac:dyDescent="0.25">
      <c r="A2107" s="5"/>
      <c r="B2107" s="1"/>
      <c r="C2107" s="1"/>
      <c r="D2107" s="1"/>
      <c r="E2107" s="1"/>
      <c r="F2107" s="1"/>
    </row>
    <row r="2108" spans="1:6" x14ac:dyDescent="0.25">
      <c r="A2108" s="5"/>
      <c r="B2108" s="1"/>
      <c r="C2108" s="1"/>
      <c r="D2108" s="1"/>
      <c r="E2108" s="1"/>
      <c r="F2108" s="1"/>
    </row>
    <row r="2109" spans="1:6" x14ac:dyDescent="0.25">
      <c r="A2109" s="5"/>
      <c r="B2109" s="1"/>
      <c r="C2109" s="1"/>
      <c r="D2109" s="1"/>
      <c r="E2109" s="1"/>
      <c r="F2109" s="1"/>
    </row>
    <row r="2110" spans="1:6" x14ac:dyDescent="0.25">
      <c r="A2110" s="5"/>
      <c r="B2110" s="1"/>
      <c r="C2110" s="1"/>
      <c r="D2110" s="1"/>
      <c r="E2110" s="1"/>
      <c r="F2110" s="1"/>
    </row>
    <row r="2111" spans="1:6" x14ac:dyDescent="0.25">
      <c r="A2111" s="5"/>
      <c r="B2111" s="1"/>
      <c r="C2111" s="1"/>
      <c r="D2111" s="1"/>
      <c r="E2111" s="1"/>
      <c r="F2111" s="1"/>
    </row>
    <row r="2112" spans="1:6" x14ac:dyDescent="0.25">
      <c r="A2112" s="5"/>
      <c r="B2112" s="1"/>
      <c r="C2112" s="1"/>
      <c r="D2112" s="1"/>
      <c r="E2112" s="1"/>
      <c r="F2112" s="1"/>
    </row>
    <row r="2113" spans="1:6" x14ac:dyDescent="0.25">
      <c r="A2113" s="5"/>
      <c r="B2113" s="1"/>
      <c r="C2113" s="1"/>
      <c r="D2113" s="1"/>
      <c r="E2113" s="1"/>
      <c r="F2113" s="1"/>
    </row>
    <row r="2114" spans="1:6" x14ac:dyDescent="0.25">
      <c r="A2114" s="5"/>
      <c r="B2114" s="1"/>
      <c r="C2114" s="1"/>
      <c r="D2114" s="1"/>
      <c r="E2114" s="1"/>
      <c r="F2114" s="1"/>
    </row>
    <row r="2115" spans="1:6" x14ac:dyDescent="0.25">
      <c r="A2115" s="5"/>
      <c r="B2115" s="1"/>
      <c r="C2115" s="1"/>
      <c r="D2115" s="1"/>
      <c r="E2115" s="1"/>
      <c r="F2115" s="1"/>
    </row>
    <row r="2116" spans="1:6" x14ac:dyDescent="0.25">
      <c r="A2116" s="5"/>
      <c r="B2116" s="1"/>
      <c r="C2116" s="1"/>
      <c r="D2116" s="1"/>
      <c r="E2116" s="1"/>
      <c r="F2116" s="1"/>
    </row>
    <row r="2117" spans="1:6" x14ac:dyDescent="0.25">
      <c r="A2117" s="5"/>
      <c r="B2117" s="1"/>
      <c r="C2117" s="1"/>
      <c r="D2117" s="1"/>
      <c r="E2117" s="1"/>
      <c r="F2117" s="1"/>
    </row>
    <row r="2118" spans="1:6" x14ac:dyDescent="0.25">
      <c r="A2118" s="5"/>
      <c r="B2118" s="1"/>
      <c r="C2118" s="1"/>
      <c r="D2118" s="1"/>
      <c r="E2118" s="1"/>
      <c r="F2118" s="1"/>
    </row>
    <row r="2119" spans="1:6" x14ac:dyDescent="0.25">
      <c r="A2119" s="5"/>
      <c r="B2119" s="1"/>
      <c r="C2119" s="1"/>
      <c r="D2119" s="1"/>
      <c r="E2119" s="1"/>
      <c r="F2119" s="1"/>
    </row>
    <row r="2120" spans="1:6" x14ac:dyDescent="0.25">
      <c r="A2120" s="5"/>
      <c r="B2120" s="1"/>
      <c r="C2120" s="1"/>
      <c r="D2120" s="1"/>
      <c r="E2120" s="1"/>
      <c r="F2120" s="1"/>
    </row>
    <row r="2121" spans="1:6" x14ac:dyDescent="0.25">
      <c r="A2121" s="5"/>
      <c r="B2121" s="1"/>
      <c r="C2121" s="1"/>
      <c r="D2121" s="1"/>
      <c r="E2121" s="1"/>
      <c r="F2121" s="1"/>
    </row>
    <row r="2122" spans="1:6" x14ac:dyDescent="0.25">
      <c r="A2122" s="5"/>
      <c r="B2122" s="1"/>
      <c r="C2122" s="1"/>
      <c r="D2122" s="1"/>
      <c r="E2122" s="1"/>
      <c r="F2122" s="1"/>
    </row>
    <row r="2123" spans="1:6" x14ac:dyDescent="0.25">
      <c r="A2123" s="5"/>
      <c r="B2123" s="1"/>
      <c r="C2123" s="1"/>
      <c r="D2123" s="1"/>
      <c r="E2123" s="1"/>
      <c r="F2123" s="1"/>
    </row>
    <row r="2124" spans="1:6" x14ac:dyDescent="0.25">
      <c r="A2124" s="5"/>
      <c r="B2124" s="1"/>
      <c r="C2124" s="1"/>
      <c r="D2124" s="1"/>
      <c r="E2124" s="1"/>
      <c r="F2124" s="1"/>
    </row>
    <row r="2125" spans="1:6" x14ac:dyDescent="0.25">
      <c r="A2125" s="5"/>
      <c r="B2125" s="1"/>
      <c r="C2125" s="1"/>
      <c r="D2125" s="1"/>
      <c r="E2125" s="1"/>
      <c r="F2125" s="1"/>
    </row>
    <row r="2126" spans="1:6" x14ac:dyDescent="0.25">
      <c r="A2126" s="5"/>
      <c r="B2126" s="1"/>
      <c r="C2126" s="1"/>
      <c r="D2126" s="1"/>
      <c r="E2126" s="1"/>
      <c r="F2126" s="1"/>
    </row>
    <row r="2127" spans="1:6" x14ac:dyDescent="0.25">
      <c r="A2127" s="5"/>
      <c r="B2127" s="1"/>
      <c r="C2127" s="1"/>
      <c r="D2127" s="1"/>
      <c r="E2127" s="1"/>
      <c r="F2127" s="1"/>
    </row>
    <row r="2128" spans="1:6" x14ac:dyDescent="0.25">
      <c r="A2128" s="5"/>
      <c r="B2128" s="1"/>
      <c r="C2128" s="1"/>
      <c r="D2128" s="1"/>
      <c r="E2128" s="1"/>
      <c r="F2128" s="1"/>
    </row>
    <row r="2129" spans="1:6" x14ac:dyDescent="0.25">
      <c r="A2129" s="5"/>
      <c r="B2129" s="1"/>
      <c r="C2129" s="1"/>
      <c r="D2129" s="1"/>
      <c r="E2129" s="1"/>
      <c r="F2129" s="1"/>
    </row>
    <row r="2130" spans="1:6" x14ac:dyDescent="0.25">
      <c r="A2130" s="5"/>
      <c r="B2130" s="1"/>
      <c r="C2130" s="1"/>
      <c r="D2130" s="1"/>
      <c r="E2130" s="1"/>
      <c r="F2130" s="1"/>
    </row>
    <row r="2131" spans="1:6" x14ac:dyDescent="0.25">
      <c r="A2131" s="5"/>
      <c r="B2131" s="1"/>
      <c r="C2131" s="1"/>
      <c r="D2131" s="1"/>
      <c r="E2131" s="1"/>
      <c r="F2131" s="1"/>
    </row>
    <row r="2132" spans="1:6" x14ac:dyDescent="0.25">
      <c r="A2132" s="5"/>
      <c r="B2132" s="1"/>
      <c r="C2132" s="1"/>
      <c r="D2132" s="1"/>
      <c r="E2132" s="1"/>
      <c r="F2132" s="1"/>
    </row>
    <row r="2133" spans="1:6" x14ac:dyDescent="0.25">
      <c r="A2133" s="5"/>
      <c r="B2133" s="1"/>
      <c r="C2133" s="1"/>
      <c r="D2133" s="1"/>
      <c r="E2133" s="1"/>
      <c r="F2133" s="1"/>
    </row>
    <row r="2134" spans="1:6" x14ac:dyDescent="0.25">
      <c r="A2134" s="5"/>
      <c r="B2134" s="1"/>
      <c r="C2134" s="1"/>
      <c r="D2134" s="1"/>
      <c r="E2134" s="1"/>
      <c r="F2134" s="1"/>
    </row>
    <row r="2135" spans="1:6" x14ac:dyDescent="0.25">
      <c r="A2135" s="5"/>
      <c r="B2135" s="1"/>
      <c r="C2135" s="1"/>
      <c r="D2135" s="1"/>
      <c r="E2135" s="1"/>
      <c r="F2135" s="1"/>
    </row>
    <row r="2136" spans="1:6" x14ac:dyDescent="0.25">
      <c r="A2136" s="5"/>
      <c r="B2136" s="1"/>
      <c r="C2136" s="1"/>
      <c r="D2136" s="1"/>
      <c r="E2136" s="1"/>
      <c r="F2136" s="1"/>
    </row>
    <row r="2137" spans="1:6" x14ac:dyDescent="0.25">
      <c r="A2137" s="5"/>
      <c r="B2137" s="1"/>
      <c r="C2137" s="1"/>
      <c r="D2137" s="1"/>
      <c r="E2137" s="1"/>
      <c r="F2137" s="1"/>
    </row>
    <row r="2138" spans="1:6" x14ac:dyDescent="0.25">
      <c r="A2138" s="5"/>
      <c r="B2138" s="1"/>
      <c r="C2138" s="1"/>
      <c r="D2138" s="1"/>
      <c r="E2138" s="1"/>
      <c r="F2138" s="1"/>
    </row>
    <row r="2139" spans="1:6" x14ac:dyDescent="0.25">
      <c r="A2139" s="5"/>
      <c r="B2139" s="1"/>
      <c r="C2139" s="1"/>
      <c r="D2139" s="1"/>
      <c r="E2139" s="1"/>
      <c r="F2139" s="1"/>
    </row>
    <row r="2140" spans="1:6" x14ac:dyDescent="0.25">
      <c r="A2140" s="5"/>
      <c r="B2140" s="1"/>
      <c r="C2140" s="1"/>
      <c r="D2140" s="1"/>
      <c r="E2140" s="1"/>
      <c r="F2140" s="1"/>
    </row>
    <row r="2141" spans="1:6" x14ac:dyDescent="0.25">
      <c r="A2141" s="5"/>
      <c r="B2141" s="1"/>
      <c r="C2141" s="1"/>
      <c r="D2141" s="1"/>
      <c r="E2141" s="1"/>
      <c r="F2141" s="1"/>
    </row>
    <row r="2142" spans="1:6" x14ac:dyDescent="0.25">
      <c r="A2142" s="5"/>
      <c r="B2142" s="1"/>
      <c r="C2142" s="1"/>
      <c r="D2142" s="1"/>
      <c r="E2142" s="1"/>
      <c r="F2142" s="1"/>
    </row>
    <row r="2143" spans="1:6" x14ac:dyDescent="0.25">
      <c r="A2143" s="5"/>
      <c r="B2143" s="1"/>
      <c r="C2143" s="1"/>
      <c r="D2143" s="1"/>
      <c r="E2143" s="1"/>
      <c r="F2143" s="1"/>
    </row>
    <row r="2144" spans="1:6" x14ac:dyDescent="0.25">
      <c r="A2144" s="5"/>
      <c r="B2144" s="1"/>
      <c r="C2144" s="1"/>
      <c r="D2144" s="1"/>
      <c r="E2144" s="1"/>
      <c r="F2144" s="1"/>
    </row>
    <row r="2145" spans="1:6" x14ac:dyDescent="0.25">
      <c r="A2145" s="5"/>
      <c r="B2145" s="1"/>
      <c r="C2145" s="1"/>
      <c r="D2145" s="1"/>
      <c r="E2145" s="1"/>
      <c r="F2145" s="1"/>
    </row>
    <row r="2146" spans="1:6" x14ac:dyDescent="0.25">
      <c r="A2146" s="5"/>
      <c r="B2146" s="1"/>
      <c r="C2146" s="1"/>
      <c r="D2146" s="1"/>
      <c r="E2146" s="1"/>
      <c r="F2146" s="1"/>
    </row>
    <row r="2147" spans="1:6" x14ac:dyDescent="0.25">
      <c r="A2147" s="5"/>
      <c r="B2147" s="1"/>
      <c r="C2147" s="1"/>
      <c r="D2147" s="1"/>
      <c r="E2147" s="1"/>
      <c r="F2147" s="1"/>
    </row>
    <row r="2148" spans="1:6" x14ac:dyDescent="0.25">
      <c r="A2148" s="5"/>
      <c r="B2148" s="1"/>
      <c r="C2148" s="1"/>
      <c r="D2148" s="1"/>
      <c r="E2148" s="1"/>
      <c r="F2148" s="1"/>
    </row>
    <row r="2149" spans="1:6" x14ac:dyDescent="0.25">
      <c r="A2149" s="5"/>
      <c r="B2149" s="1"/>
      <c r="C2149" s="1"/>
      <c r="D2149" s="1"/>
      <c r="E2149" s="1"/>
      <c r="F2149" s="1"/>
    </row>
    <row r="2150" spans="1:6" x14ac:dyDescent="0.25">
      <c r="A2150" s="5"/>
      <c r="B2150" s="1"/>
      <c r="C2150" s="1"/>
      <c r="D2150" s="1"/>
      <c r="E2150" s="1"/>
      <c r="F2150" s="1"/>
    </row>
    <row r="2151" spans="1:6" x14ac:dyDescent="0.25">
      <c r="A2151" s="5"/>
      <c r="B2151" s="1"/>
      <c r="C2151" s="1"/>
      <c r="D2151" s="1"/>
      <c r="E2151" s="1"/>
      <c r="F2151" s="1"/>
    </row>
    <row r="2152" spans="1:6" x14ac:dyDescent="0.25">
      <c r="A2152" s="5"/>
      <c r="B2152" s="1"/>
      <c r="C2152" s="1"/>
      <c r="D2152" s="1"/>
      <c r="E2152" s="1"/>
      <c r="F2152" s="1"/>
    </row>
    <row r="2153" spans="1:6" x14ac:dyDescent="0.25">
      <c r="A2153" s="5"/>
      <c r="B2153" s="1"/>
      <c r="C2153" s="1"/>
      <c r="D2153" s="1"/>
      <c r="E2153" s="1"/>
      <c r="F2153" s="1"/>
    </row>
    <row r="2154" spans="1:6" x14ac:dyDescent="0.25">
      <c r="A2154" s="5"/>
      <c r="B2154" s="1"/>
      <c r="C2154" s="1"/>
      <c r="D2154" s="1"/>
      <c r="E2154" s="1"/>
      <c r="F2154" s="1"/>
    </row>
    <row r="2155" spans="1:6" x14ac:dyDescent="0.25">
      <c r="A2155" s="5"/>
      <c r="B2155" s="1"/>
      <c r="C2155" s="1"/>
      <c r="D2155" s="1"/>
      <c r="E2155" s="1"/>
      <c r="F2155" s="1"/>
    </row>
    <row r="2156" spans="1:6" x14ac:dyDescent="0.25">
      <c r="A2156" s="5"/>
      <c r="B2156" s="1"/>
      <c r="C2156" s="1"/>
      <c r="D2156" s="1"/>
      <c r="E2156" s="1"/>
      <c r="F2156" s="1"/>
    </row>
    <row r="2157" spans="1:6" x14ac:dyDescent="0.25">
      <c r="A2157" s="5"/>
      <c r="B2157" s="1"/>
      <c r="C2157" s="1"/>
      <c r="D2157" s="1"/>
      <c r="E2157" s="1"/>
      <c r="F2157" s="1"/>
    </row>
    <row r="2158" spans="1:6" x14ac:dyDescent="0.25">
      <c r="A2158" s="5"/>
      <c r="B2158" s="1"/>
      <c r="C2158" s="1"/>
      <c r="D2158" s="1"/>
      <c r="E2158" s="1"/>
      <c r="F2158" s="1"/>
    </row>
    <row r="2159" spans="1:6" x14ac:dyDescent="0.25">
      <c r="A2159" s="5"/>
      <c r="B2159" s="1"/>
      <c r="C2159" s="1"/>
      <c r="D2159" s="1"/>
      <c r="E2159" s="1"/>
      <c r="F2159" s="1"/>
    </row>
    <row r="2160" spans="1:6" x14ac:dyDescent="0.25">
      <c r="A2160" s="5"/>
      <c r="B2160" s="1"/>
      <c r="C2160" s="1"/>
      <c r="D2160" s="1"/>
      <c r="E2160" s="1"/>
      <c r="F2160" s="1"/>
    </row>
    <row r="2161" spans="1:6" x14ac:dyDescent="0.25">
      <c r="A2161" s="5"/>
      <c r="B2161" s="1"/>
      <c r="C2161" s="1"/>
      <c r="D2161" s="1"/>
      <c r="E2161" s="1"/>
      <c r="F2161" s="1"/>
    </row>
    <row r="2162" spans="1:6" x14ac:dyDescent="0.25">
      <c r="A2162" s="5"/>
      <c r="B2162" s="1"/>
      <c r="C2162" s="1"/>
      <c r="D2162" s="1"/>
      <c r="E2162" s="1"/>
      <c r="F2162" s="1"/>
    </row>
    <row r="2163" spans="1:6" x14ac:dyDescent="0.25">
      <c r="A2163" s="5"/>
      <c r="B2163" s="1"/>
      <c r="C2163" s="1"/>
      <c r="D2163" s="1"/>
      <c r="E2163" s="1"/>
      <c r="F2163" s="1"/>
    </row>
    <row r="2164" spans="1:6" x14ac:dyDescent="0.25">
      <c r="A2164" s="5"/>
      <c r="B2164" s="1"/>
      <c r="C2164" s="1"/>
      <c r="D2164" s="1"/>
      <c r="E2164" s="1"/>
      <c r="F2164" s="1"/>
    </row>
    <row r="2165" spans="1:6" x14ac:dyDescent="0.25">
      <c r="A2165" s="5"/>
      <c r="B2165" s="1"/>
      <c r="C2165" s="1"/>
      <c r="D2165" s="1"/>
      <c r="E2165" s="1"/>
      <c r="F2165" s="1"/>
    </row>
    <row r="2166" spans="1:6" x14ac:dyDescent="0.25">
      <c r="A2166" s="5"/>
      <c r="B2166" s="1"/>
      <c r="C2166" s="1"/>
      <c r="D2166" s="1"/>
      <c r="E2166" s="1"/>
      <c r="F2166" s="1"/>
    </row>
    <row r="2167" spans="1:6" x14ac:dyDescent="0.25">
      <c r="A2167" s="5"/>
      <c r="B2167" s="1"/>
      <c r="C2167" s="1"/>
      <c r="D2167" s="1"/>
      <c r="E2167" s="1"/>
      <c r="F2167" s="1"/>
    </row>
    <row r="2168" spans="1:6" x14ac:dyDescent="0.25">
      <c r="A2168" s="5"/>
      <c r="B2168" s="1"/>
      <c r="C2168" s="1"/>
      <c r="D2168" s="1"/>
      <c r="E2168" s="1"/>
      <c r="F2168" s="1"/>
    </row>
    <row r="2169" spans="1:6" x14ac:dyDescent="0.25">
      <c r="A2169" s="5"/>
      <c r="B2169" s="1"/>
      <c r="C2169" s="1"/>
      <c r="D2169" s="1"/>
      <c r="E2169" s="1"/>
      <c r="F2169" s="1"/>
    </row>
    <row r="2170" spans="1:6" x14ac:dyDescent="0.25">
      <c r="A2170" s="5"/>
      <c r="B2170" s="1"/>
      <c r="C2170" s="1"/>
      <c r="D2170" s="1"/>
      <c r="E2170" s="1"/>
      <c r="F2170" s="1"/>
    </row>
    <row r="2171" spans="1:6" x14ac:dyDescent="0.25">
      <c r="A2171" s="5"/>
      <c r="B2171" s="1"/>
      <c r="C2171" s="1"/>
      <c r="D2171" s="1"/>
      <c r="E2171" s="1"/>
      <c r="F2171" s="1"/>
    </row>
    <row r="2172" spans="1:6" x14ac:dyDescent="0.25">
      <c r="A2172" s="5"/>
      <c r="B2172" s="1"/>
      <c r="C2172" s="1"/>
      <c r="D2172" s="1"/>
      <c r="E2172" s="1"/>
      <c r="F2172" s="1"/>
    </row>
    <row r="2173" spans="1:6" x14ac:dyDescent="0.25">
      <c r="A2173" s="5"/>
      <c r="B2173" s="1"/>
      <c r="C2173" s="1"/>
      <c r="D2173" s="1"/>
      <c r="E2173" s="1"/>
      <c r="F2173" s="1"/>
    </row>
    <row r="2174" spans="1:6" x14ac:dyDescent="0.25">
      <c r="A2174" s="5"/>
      <c r="B2174" s="1"/>
      <c r="C2174" s="1"/>
      <c r="D2174" s="1"/>
      <c r="E2174" s="1"/>
      <c r="F2174" s="1"/>
    </row>
    <row r="2175" spans="1:6" x14ac:dyDescent="0.25">
      <c r="A2175" s="5"/>
      <c r="B2175" s="1"/>
      <c r="C2175" s="1"/>
      <c r="D2175" s="1"/>
      <c r="E2175" s="1"/>
      <c r="F2175" s="1"/>
    </row>
    <row r="2176" spans="1:6" x14ac:dyDescent="0.25">
      <c r="A2176" s="5"/>
      <c r="B2176" s="1"/>
      <c r="C2176" s="1"/>
      <c r="D2176" s="1"/>
      <c r="E2176" s="1"/>
      <c r="F2176" s="1"/>
    </row>
    <row r="2177" spans="1:6" x14ac:dyDescent="0.25">
      <c r="A2177" s="5"/>
      <c r="B2177" s="1"/>
      <c r="C2177" s="1"/>
      <c r="D2177" s="1"/>
      <c r="E2177" s="1"/>
      <c r="F2177" s="1"/>
    </row>
    <row r="2178" spans="1:6" x14ac:dyDescent="0.25">
      <c r="A2178" s="5"/>
      <c r="B2178" s="1"/>
      <c r="C2178" s="1"/>
      <c r="D2178" s="1"/>
      <c r="E2178" s="1"/>
      <c r="F2178" s="1"/>
    </row>
    <row r="2179" spans="1:6" x14ac:dyDescent="0.25">
      <c r="A2179" s="5"/>
      <c r="B2179" s="1"/>
      <c r="C2179" s="1"/>
      <c r="D2179" s="1"/>
      <c r="E2179" s="1"/>
      <c r="F2179" s="1"/>
    </row>
    <row r="2180" spans="1:6" x14ac:dyDescent="0.25">
      <c r="A2180" s="5"/>
      <c r="B2180" s="1"/>
      <c r="C2180" s="1"/>
      <c r="D2180" s="1"/>
      <c r="E2180" s="1"/>
      <c r="F2180" s="1"/>
    </row>
    <row r="2181" spans="1:6" x14ac:dyDescent="0.25">
      <c r="A2181" s="5"/>
      <c r="B2181" s="1"/>
      <c r="C2181" s="1"/>
      <c r="D2181" s="1"/>
      <c r="E2181" s="1"/>
      <c r="F2181" s="1"/>
    </row>
    <row r="2182" spans="1:6" x14ac:dyDescent="0.25">
      <c r="A2182" s="5"/>
      <c r="B2182" s="1"/>
      <c r="C2182" s="1"/>
      <c r="D2182" s="1"/>
      <c r="E2182" s="1"/>
      <c r="F2182" s="1"/>
    </row>
    <row r="2183" spans="1:6" x14ac:dyDescent="0.25">
      <c r="A2183" s="5"/>
      <c r="B2183" s="1"/>
      <c r="C2183" s="1"/>
      <c r="D2183" s="1"/>
      <c r="E2183" s="1"/>
      <c r="F2183" s="1"/>
    </row>
    <row r="2184" spans="1:6" x14ac:dyDescent="0.25">
      <c r="A2184" s="5"/>
      <c r="B2184" s="1"/>
      <c r="C2184" s="1"/>
      <c r="D2184" s="1"/>
      <c r="E2184" s="1"/>
      <c r="F2184" s="1"/>
    </row>
    <row r="2185" spans="1:6" x14ac:dyDescent="0.25">
      <c r="A2185" s="5"/>
      <c r="B2185" s="1"/>
      <c r="C2185" s="1"/>
      <c r="D2185" s="1"/>
      <c r="E2185" s="1"/>
      <c r="F2185" s="1"/>
    </row>
    <row r="2186" spans="1:6" x14ac:dyDescent="0.25">
      <c r="A2186" s="5"/>
      <c r="B2186" s="1"/>
      <c r="C2186" s="1"/>
      <c r="D2186" s="1"/>
      <c r="E2186" s="1"/>
      <c r="F2186" s="1"/>
    </row>
    <row r="2187" spans="1:6" x14ac:dyDescent="0.25">
      <c r="A2187" s="5"/>
      <c r="B2187" s="1"/>
      <c r="C2187" s="1"/>
      <c r="D2187" s="1"/>
      <c r="E2187" s="1"/>
      <c r="F2187" s="1"/>
    </row>
    <row r="2188" spans="1:6" x14ac:dyDescent="0.25">
      <c r="A2188" s="5"/>
      <c r="B2188" s="1"/>
      <c r="C2188" s="1"/>
      <c r="D2188" s="1"/>
      <c r="E2188" s="1"/>
      <c r="F2188" s="1"/>
    </row>
    <row r="2189" spans="1:6" x14ac:dyDescent="0.25">
      <c r="A2189" s="5"/>
      <c r="B2189" s="1"/>
      <c r="C2189" s="1"/>
      <c r="D2189" s="1"/>
      <c r="E2189" s="1"/>
      <c r="F2189" s="1"/>
    </row>
    <row r="2190" spans="1:6" x14ac:dyDescent="0.25">
      <c r="A2190" s="5"/>
      <c r="B2190" s="1"/>
      <c r="C2190" s="1"/>
      <c r="D2190" s="1"/>
      <c r="E2190" s="1"/>
      <c r="F2190" s="1"/>
    </row>
    <row r="2191" spans="1:6" x14ac:dyDescent="0.25">
      <c r="A2191" s="5"/>
      <c r="B2191" s="1"/>
      <c r="C2191" s="1"/>
      <c r="D2191" s="1"/>
      <c r="E2191" s="1"/>
      <c r="F2191" s="1"/>
    </row>
    <row r="2192" spans="1:6" x14ac:dyDescent="0.25">
      <c r="A2192" s="5"/>
      <c r="B2192" s="1"/>
      <c r="C2192" s="1"/>
      <c r="D2192" s="1"/>
      <c r="E2192" s="1"/>
      <c r="F2192" s="1"/>
    </row>
    <row r="2193" spans="1:6" x14ac:dyDescent="0.25">
      <c r="A2193" s="5"/>
      <c r="B2193" s="1"/>
      <c r="C2193" s="1"/>
      <c r="D2193" s="1"/>
      <c r="E2193" s="1"/>
      <c r="F2193" s="1"/>
    </row>
    <row r="2194" spans="1:6" x14ac:dyDescent="0.25">
      <c r="A2194" s="5"/>
      <c r="B2194" s="1"/>
      <c r="C2194" s="1"/>
      <c r="D2194" s="1"/>
      <c r="E2194" s="1"/>
      <c r="F2194" s="1"/>
    </row>
    <row r="2195" spans="1:6" x14ac:dyDescent="0.25">
      <c r="A2195" s="5"/>
      <c r="B2195" s="1"/>
      <c r="C2195" s="1"/>
      <c r="D2195" s="1"/>
      <c r="E2195" s="1"/>
      <c r="F2195" s="1"/>
    </row>
    <row r="2196" spans="1:6" x14ac:dyDescent="0.25">
      <c r="A2196" s="5"/>
      <c r="B2196" s="1"/>
      <c r="C2196" s="1"/>
      <c r="D2196" s="1"/>
      <c r="E2196" s="1"/>
      <c r="F2196" s="1"/>
    </row>
    <row r="2197" spans="1:6" x14ac:dyDescent="0.25">
      <c r="A2197" s="5"/>
      <c r="B2197" s="1"/>
      <c r="C2197" s="1"/>
      <c r="D2197" s="1"/>
      <c r="E2197" s="1"/>
      <c r="F2197" s="1"/>
    </row>
    <row r="2198" spans="1:6" x14ac:dyDescent="0.25">
      <c r="A2198" s="5"/>
      <c r="B2198" s="1"/>
      <c r="C2198" s="1"/>
      <c r="D2198" s="1"/>
      <c r="E2198" s="1"/>
      <c r="F2198" s="1"/>
    </row>
    <row r="2199" spans="1:6" x14ac:dyDescent="0.25">
      <c r="A2199" s="5"/>
      <c r="B2199" s="1"/>
      <c r="C2199" s="1"/>
      <c r="D2199" s="1"/>
      <c r="E2199" s="1"/>
      <c r="F2199" s="1"/>
    </row>
    <row r="2200" spans="1:6" x14ac:dyDescent="0.25">
      <c r="A2200" s="5"/>
      <c r="B2200" s="1"/>
      <c r="C2200" s="1"/>
      <c r="D2200" s="1"/>
      <c r="E2200" s="1"/>
      <c r="F2200" s="1"/>
    </row>
    <row r="2201" spans="1:6" x14ac:dyDescent="0.25">
      <c r="A2201" s="5"/>
      <c r="B2201" s="1"/>
      <c r="C2201" s="1"/>
      <c r="D2201" s="1"/>
      <c r="E2201" s="1"/>
      <c r="F2201" s="1"/>
    </row>
    <row r="2202" spans="1:6" x14ac:dyDescent="0.25">
      <c r="A2202" s="5"/>
      <c r="B2202" s="1"/>
      <c r="C2202" s="1"/>
      <c r="D2202" s="1"/>
      <c r="E2202" s="1"/>
      <c r="F2202" s="1"/>
    </row>
    <row r="2203" spans="1:6" x14ac:dyDescent="0.25">
      <c r="A2203" s="5"/>
      <c r="B2203" s="1"/>
      <c r="C2203" s="1"/>
      <c r="D2203" s="1"/>
      <c r="E2203" s="1"/>
      <c r="F2203" s="1"/>
    </row>
    <row r="2204" spans="1:6" x14ac:dyDescent="0.25">
      <c r="A2204" s="5"/>
      <c r="B2204" s="1"/>
      <c r="C2204" s="1"/>
      <c r="D2204" s="1"/>
      <c r="E2204" s="1"/>
      <c r="F2204" s="1"/>
    </row>
    <row r="2205" spans="1:6" x14ac:dyDescent="0.25">
      <c r="A2205" s="5"/>
      <c r="B2205" s="1"/>
      <c r="C2205" s="1"/>
      <c r="D2205" s="1"/>
      <c r="E2205" s="1"/>
      <c r="F2205" s="1"/>
    </row>
    <row r="2206" spans="1:6" x14ac:dyDescent="0.25">
      <c r="A2206" s="5"/>
      <c r="B2206" s="1"/>
      <c r="C2206" s="1"/>
      <c r="D2206" s="1"/>
      <c r="E2206" s="1"/>
      <c r="F2206" s="1"/>
    </row>
    <row r="2207" spans="1:6" x14ac:dyDescent="0.25">
      <c r="A2207" s="5"/>
      <c r="B2207" s="1"/>
      <c r="C2207" s="1"/>
      <c r="D2207" s="1"/>
      <c r="E2207" s="1"/>
      <c r="F2207" s="1"/>
    </row>
    <row r="2208" spans="1:6" x14ac:dyDescent="0.25">
      <c r="A2208" s="5"/>
      <c r="B2208" s="1"/>
      <c r="C2208" s="1"/>
      <c r="D2208" s="1"/>
      <c r="E2208" s="1"/>
      <c r="F2208" s="1"/>
    </row>
    <row r="2209" spans="1:6" x14ac:dyDescent="0.25">
      <c r="A2209" s="5"/>
      <c r="B2209" s="1"/>
      <c r="C2209" s="1"/>
      <c r="D2209" s="1"/>
      <c r="E2209" s="1"/>
      <c r="F2209" s="1"/>
    </row>
    <row r="2210" spans="1:6" x14ac:dyDescent="0.25">
      <c r="A2210" s="5"/>
      <c r="B2210" s="1"/>
      <c r="C2210" s="1"/>
      <c r="D2210" s="1"/>
      <c r="E2210" s="1"/>
      <c r="F2210" s="1"/>
    </row>
    <row r="2211" spans="1:6" x14ac:dyDescent="0.25">
      <c r="A2211" s="5"/>
      <c r="B2211" s="1"/>
      <c r="C2211" s="1"/>
      <c r="D2211" s="1"/>
      <c r="E2211" s="1"/>
      <c r="F2211" s="1"/>
    </row>
    <row r="2212" spans="1:6" x14ac:dyDescent="0.25">
      <c r="A2212" s="5"/>
      <c r="B2212" s="1"/>
      <c r="C2212" s="1"/>
      <c r="D2212" s="1"/>
      <c r="E2212" s="1"/>
      <c r="F2212" s="1"/>
    </row>
    <row r="2213" spans="1:6" x14ac:dyDescent="0.25">
      <c r="A2213" s="5"/>
      <c r="B2213" s="1"/>
      <c r="C2213" s="1"/>
      <c r="D2213" s="1"/>
      <c r="E2213" s="1"/>
      <c r="F2213" s="1"/>
    </row>
    <row r="2214" spans="1:6" x14ac:dyDescent="0.25">
      <c r="A2214" s="5"/>
      <c r="B2214" s="1"/>
      <c r="C2214" s="1"/>
      <c r="D2214" s="1"/>
      <c r="E2214" s="1"/>
      <c r="F2214" s="1"/>
    </row>
    <row r="2215" spans="1:6" x14ac:dyDescent="0.25">
      <c r="A2215" s="5"/>
      <c r="B2215" s="1"/>
      <c r="C2215" s="1"/>
      <c r="D2215" s="1"/>
      <c r="E2215" s="1"/>
      <c r="F2215" s="1"/>
    </row>
    <row r="2216" spans="1:6" x14ac:dyDescent="0.25">
      <c r="A2216" s="5"/>
      <c r="B2216" s="1"/>
      <c r="C2216" s="1"/>
      <c r="D2216" s="1"/>
      <c r="E2216" s="1"/>
      <c r="F2216" s="1"/>
    </row>
    <row r="2217" spans="1:6" x14ac:dyDescent="0.25">
      <c r="A2217" s="5"/>
      <c r="B2217" s="1"/>
      <c r="C2217" s="1"/>
      <c r="D2217" s="1"/>
      <c r="E2217" s="1"/>
      <c r="F2217" s="1"/>
    </row>
    <row r="2218" spans="1:6" x14ac:dyDescent="0.25">
      <c r="A2218" s="5"/>
      <c r="B2218" s="1"/>
      <c r="C2218" s="1"/>
      <c r="D2218" s="1"/>
      <c r="E2218" s="1"/>
      <c r="F2218" s="1"/>
    </row>
    <row r="2219" spans="1:6" x14ac:dyDescent="0.25">
      <c r="A2219" s="5"/>
      <c r="B2219" s="1"/>
      <c r="C2219" s="1"/>
      <c r="D2219" s="1"/>
      <c r="E2219" s="1"/>
      <c r="F2219" s="1"/>
    </row>
    <row r="2220" spans="1:6" x14ac:dyDescent="0.25">
      <c r="A2220" s="5"/>
      <c r="B2220" s="1"/>
      <c r="C2220" s="1"/>
      <c r="D2220" s="1"/>
      <c r="E2220" s="1"/>
      <c r="F2220" s="1"/>
    </row>
    <row r="2221" spans="1:6" x14ac:dyDescent="0.25">
      <c r="A2221" s="5"/>
      <c r="B2221" s="1"/>
      <c r="C2221" s="1"/>
      <c r="D2221" s="1"/>
      <c r="E2221" s="1"/>
      <c r="F2221" s="1"/>
    </row>
    <row r="2222" spans="1:6" x14ac:dyDescent="0.25">
      <c r="A2222" s="5"/>
      <c r="B2222" s="1"/>
      <c r="C2222" s="1"/>
      <c r="D2222" s="1"/>
      <c r="E2222" s="1"/>
      <c r="F2222" s="1"/>
    </row>
    <row r="2223" spans="1:6" x14ac:dyDescent="0.25">
      <c r="A2223" s="5"/>
      <c r="B2223" s="1"/>
      <c r="C2223" s="1"/>
      <c r="D2223" s="1"/>
      <c r="E2223" s="1"/>
      <c r="F2223" s="1"/>
    </row>
    <row r="2224" spans="1:6" x14ac:dyDescent="0.25">
      <c r="A2224" s="5"/>
      <c r="B2224" s="1"/>
      <c r="C2224" s="1"/>
      <c r="D2224" s="1"/>
      <c r="E2224" s="1"/>
      <c r="F2224" s="1"/>
    </row>
    <row r="2225" spans="1:6" x14ac:dyDescent="0.25">
      <c r="A2225" s="5"/>
      <c r="B2225" s="1"/>
      <c r="C2225" s="1"/>
      <c r="D2225" s="1"/>
      <c r="E2225" s="1"/>
      <c r="F2225" s="1"/>
    </row>
    <row r="2226" spans="1:6" x14ac:dyDescent="0.25">
      <c r="A2226" s="5"/>
      <c r="B2226" s="1"/>
      <c r="C2226" s="1"/>
      <c r="D2226" s="1"/>
      <c r="E2226" s="1"/>
      <c r="F2226" s="1"/>
    </row>
    <row r="2227" spans="1:6" x14ac:dyDescent="0.25">
      <c r="A2227" s="5"/>
      <c r="B2227" s="1"/>
      <c r="C2227" s="1"/>
      <c r="D2227" s="1"/>
      <c r="E2227" s="1"/>
      <c r="F2227" s="1"/>
    </row>
    <row r="2228" spans="1:6" x14ac:dyDescent="0.25">
      <c r="A2228" s="5"/>
      <c r="B2228" s="1"/>
      <c r="C2228" s="1"/>
      <c r="D2228" s="1"/>
      <c r="E2228" s="1"/>
      <c r="F2228" s="1"/>
    </row>
    <row r="2229" spans="1:6" x14ac:dyDescent="0.25">
      <c r="A2229" s="5"/>
      <c r="B2229" s="1"/>
      <c r="C2229" s="1"/>
      <c r="D2229" s="1"/>
      <c r="E2229" s="1"/>
      <c r="F2229" s="1"/>
    </row>
    <row r="2230" spans="1:6" x14ac:dyDescent="0.25">
      <c r="A2230" s="5"/>
      <c r="B2230" s="1"/>
      <c r="C2230" s="1"/>
      <c r="D2230" s="1"/>
      <c r="E2230" s="1"/>
      <c r="F2230" s="1"/>
    </row>
    <row r="2231" spans="1:6" x14ac:dyDescent="0.25">
      <c r="A2231" s="5"/>
      <c r="B2231" s="1"/>
      <c r="C2231" s="1"/>
      <c r="D2231" s="1"/>
      <c r="E2231" s="1"/>
      <c r="F2231" s="1"/>
    </row>
    <row r="2232" spans="1:6" x14ac:dyDescent="0.25">
      <c r="A2232" s="5"/>
      <c r="B2232" s="1"/>
      <c r="C2232" s="1"/>
      <c r="D2232" s="1"/>
      <c r="E2232" s="1"/>
      <c r="F2232" s="1"/>
    </row>
    <row r="2233" spans="1:6" x14ac:dyDescent="0.25">
      <c r="A2233" s="5"/>
      <c r="B2233" s="1"/>
      <c r="C2233" s="1"/>
      <c r="D2233" s="1"/>
      <c r="E2233" s="1"/>
      <c r="F2233" s="1"/>
    </row>
    <row r="2234" spans="1:6" x14ac:dyDescent="0.25">
      <c r="A2234" s="5"/>
      <c r="B2234" s="1"/>
      <c r="C2234" s="1"/>
      <c r="D2234" s="1"/>
      <c r="E2234" s="1"/>
      <c r="F2234" s="1"/>
    </row>
    <row r="2235" spans="1:6" x14ac:dyDescent="0.25">
      <c r="A2235" s="5"/>
      <c r="B2235" s="1"/>
      <c r="C2235" s="1"/>
      <c r="D2235" s="1"/>
      <c r="E2235" s="1"/>
      <c r="F2235" s="1"/>
    </row>
    <row r="2236" spans="1:6" x14ac:dyDescent="0.25">
      <c r="A2236" s="5"/>
      <c r="B2236" s="1"/>
      <c r="C2236" s="1"/>
      <c r="D2236" s="1"/>
      <c r="E2236" s="1"/>
      <c r="F2236" s="1"/>
    </row>
    <row r="2237" spans="1:6" x14ac:dyDescent="0.25">
      <c r="A2237" s="5"/>
      <c r="B2237" s="1"/>
      <c r="C2237" s="1"/>
      <c r="D2237" s="1"/>
      <c r="E2237" s="1"/>
      <c r="F2237" s="1"/>
    </row>
    <row r="2238" spans="1:6" x14ac:dyDescent="0.25">
      <c r="A2238" s="5"/>
      <c r="B2238" s="1"/>
      <c r="C2238" s="1"/>
      <c r="D2238" s="1"/>
      <c r="E2238" s="1"/>
      <c r="F2238" s="1"/>
    </row>
    <row r="2239" spans="1:6" x14ac:dyDescent="0.25">
      <c r="A2239" s="5"/>
      <c r="B2239" s="1"/>
      <c r="C2239" s="1"/>
      <c r="D2239" s="1"/>
      <c r="E2239" s="1"/>
      <c r="F2239" s="1"/>
    </row>
    <row r="2240" spans="1:6" x14ac:dyDescent="0.25">
      <c r="A2240" s="5"/>
      <c r="B2240" s="1"/>
      <c r="C2240" s="1"/>
      <c r="D2240" s="1"/>
      <c r="E2240" s="1"/>
      <c r="F2240" s="1"/>
    </row>
    <row r="2241" spans="1:6" x14ac:dyDescent="0.25">
      <c r="A2241" s="5"/>
      <c r="B2241" s="1"/>
      <c r="C2241" s="1"/>
      <c r="D2241" s="1"/>
      <c r="E2241" s="1"/>
      <c r="F2241" s="1"/>
    </row>
    <row r="2242" spans="1:6" x14ac:dyDescent="0.25">
      <c r="A2242" s="5"/>
      <c r="B2242" s="1"/>
      <c r="C2242" s="1"/>
      <c r="D2242" s="1"/>
      <c r="E2242" s="1"/>
      <c r="F2242" s="1"/>
    </row>
    <row r="2243" spans="1:6" x14ac:dyDescent="0.25">
      <c r="A2243" s="5"/>
      <c r="B2243" s="1"/>
      <c r="C2243" s="1"/>
      <c r="D2243" s="1"/>
      <c r="E2243" s="1"/>
      <c r="F2243" s="1"/>
    </row>
    <row r="2244" spans="1:6" x14ac:dyDescent="0.25">
      <c r="A2244" s="5"/>
      <c r="B2244" s="1"/>
      <c r="C2244" s="1"/>
      <c r="D2244" s="1"/>
      <c r="E2244" s="1"/>
      <c r="F2244" s="1"/>
    </row>
    <row r="2245" spans="1:6" x14ac:dyDescent="0.25">
      <c r="A2245" s="5"/>
      <c r="B2245" s="1"/>
      <c r="C2245" s="1"/>
      <c r="D2245" s="1"/>
      <c r="E2245" s="1"/>
      <c r="F2245" s="1"/>
    </row>
    <row r="2246" spans="1:6" x14ac:dyDescent="0.25">
      <c r="A2246" s="5"/>
      <c r="B2246" s="1"/>
      <c r="C2246" s="1"/>
      <c r="D2246" s="1"/>
      <c r="E2246" s="1"/>
      <c r="F2246" s="1"/>
    </row>
    <row r="2247" spans="1:6" x14ac:dyDescent="0.25">
      <c r="A2247" s="5"/>
      <c r="B2247" s="1"/>
      <c r="C2247" s="1"/>
      <c r="D2247" s="1"/>
      <c r="E2247" s="1"/>
      <c r="F2247" s="1"/>
    </row>
    <row r="2248" spans="1:6" x14ac:dyDescent="0.25">
      <c r="A2248" s="5"/>
      <c r="B2248" s="1"/>
      <c r="C2248" s="1"/>
      <c r="D2248" s="1"/>
      <c r="E2248" s="1"/>
      <c r="F2248" s="1"/>
    </row>
    <row r="2249" spans="1:6" x14ac:dyDescent="0.25">
      <c r="A2249" s="5"/>
      <c r="B2249" s="1"/>
      <c r="C2249" s="1"/>
      <c r="D2249" s="1"/>
      <c r="E2249" s="1"/>
      <c r="F2249" s="1"/>
    </row>
    <row r="2250" spans="1:6" x14ac:dyDescent="0.25">
      <c r="A2250" s="5"/>
      <c r="B2250" s="1"/>
      <c r="C2250" s="1"/>
      <c r="D2250" s="1"/>
      <c r="E2250" s="1"/>
      <c r="F2250" s="1"/>
    </row>
    <row r="2251" spans="1:6" x14ac:dyDescent="0.25">
      <c r="A2251" s="5"/>
      <c r="B2251" s="1"/>
      <c r="C2251" s="1"/>
      <c r="D2251" s="1"/>
      <c r="E2251" s="1"/>
      <c r="F2251" s="1"/>
    </row>
    <row r="2252" spans="1:6" x14ac:dyDescent="0.25">
      <c r="A2252" s="5"/>
      <c r="B2252" s="1"/>
      <c r="C2252" s="1"/>
      <c r="D2252" s="1"/>
      <c r="E2252" s="1"/>
      <c r="F2252" s="1"/>
    </row>
    <row r="2253" spans="1:6" x14ac:dyDescent="0.25">
      <c r="A2253" s="5"/>
      <c r="B2253" s="1"/>
      <c r="C2253" s="1"/>
      <c r="D2253" s="1"/>
      <c r="E2253" s="1"/>
      <c r="F2253" s="1"/>
    </row>
    <row r="2254" spans="1:6" x14ac:dyDescent="0.25">
      <c r="A2254" s="5"/>
      <c r="B2254" s="1"/>
      <c r="C2254" s="1"/>
      <c r="D2254" s="1"/>
      <c r="E2254" s="1"/>
      <c r="F2254" s="1"/>
    </row>
    <row r="2255" spans="1:6" x14ac:dyDescent="0.25">
      <c r="A2255" s="5"/>
      <c r="B2255" s="1"/>
      <c r="C2255" s="1"/>
      <c r="D2255" s="1"/>
      <c r="E2255" s="1"/>
      <c r="F2255" s="1"/>
    </row>
    <row r="2256" spans="1:6" x14ac:dyDescent="0.25">
      <c r="A2256" s="5"/>
      <c r="B2256" s="1"/>
      <c r="C2256" s="1"/>
      <c r="D2256" s="1"/>
      <c r="E2256" s="1"/>
      <c r="F2256" s="1"/>
    </row>
    <row r="2257" spans="1:6" x14ac:dyDescent="0.25">
      <c r="A2257" s="5"/>
      <c r="B2257" s="1"/>
      <c r="C2257" s="1"/>
      <c r="D2257" s="1"/>
      <c r="E2257" s="1"/>
      <c r="F2257" s="1"/>
    </row>
    <row r="2258" spans="1:6" x14ac:dyDescent="0.25">
      <c r="A2258" s="5"/>
      <c r="B2258" s="1"/>
      <c r="C2258" s="1"/>
      <c r="D2258" s="1"/>
      <c r="E2258" s="1"/>
      <c r="F2258" s="1"/>
    </row>
    <row r="2259" spans="1:6" x14ac:dyDescent="0.25">
      <c r="A2259" s="5"/>
      <c r="B2259" s="1"/>
      <c r="C2259" s="1"/>
      <c r="D2259" s="1"/>
      <c r="E2259" s="1"/>
      <c r="F2259" s="1"/>
    </row>
    <row r="2260" spans="1:6" x14ac:dyDescent="0.25">
      <c r="A2260" s="5"/>
      <c r="B2260" s="1"/>
      <c r="C2260" s="1"/>
      <c r="D2260" s="1"/>
      <c r="E2260" s="1"/>
      <c r="F2260" s="1"/>
    </row>
    <row r="2261" spans="1:6" x14ac:dyDescent="0.25">
      <c r="A2261" s="5"/>
      <c r="B2261" s="1"/>
      <c r="C2261" s="1"/>
      <c r="D2261" s="1"/>
      <c r="E2261" s="1"/>
      <c r="F2261" s="1"/>
    </row>
    <row r="2262" spans="1:6" x14ac:dyDescent="0.25">
      <c r="A2262" s="5"/>
      <c r="B2262" s="1"/>
      <c r="C2262" s="1"/>
      <c r="D2262" s="1"/>
      <c r="E2262" s="1"/>
      <c r="F2262" s="1"/>
    </row>
    <row r="2263" spans="1:6" x14ac:dyDescent="0.25">
      <c r="A2263" s="5"/>
      <c r="B2263" s="1"/>
      <c r="C2263" s="1"/>
      <c r="D2263" s="1"/>
      <c r="E2263" s="1"/>
      <c r="F2263" s="1"/>
    </row>
    <row r="2264" spans="1:6" x14ac:dyDescent="0.25">
      <c r="A2264" s="5"/>
      <c r="B2264" s="1"/>
      <c r="C2264" s="1"/>
      <c r="D2264" s="1"/>
      <c r="E2264" s="1"/>
      <c r="F2264" s="1"/>
    </row>
    <row r="2265" spans="1:6" x14ac:dyDescent="0.25">
      <c r="A2265" s="5"/>
      <c r="B2265" s="1"/>
      <c r="C2265" s="1"/>
      <c r="D2265" s="1"/>
      <c r="E2265" s="1"/>
      <c r="F2265" s="1"/>
    </row>
    <row r="2266" spans="1:6" x14ac:dyDescent="0.25">
      <c r="A2266" s="5"/>
      <c r="B2266" s="1"/>
      <c r="C2266" s="1"/>
      <c r="D2266" s="1"/>
      <c r="E2266" s="1"/>
      <c r="F2266" s="1"/>
    </row>
    <row r="2267" spans="1:6" x14ac:dyDescent="0.25">
      <c r="A2267" s="5"/>
      <c r="B2267" s="1"/>
      <c r="C2267" s="1"/>
      <c r="D2267" s="1"/>
      <c r="E2267" s="1"/>
      <c r="F2267" s="1"/>
    </row>
    <row r="2268" spans="1:6" x14ac:dyDescent="0.25">
      <c r="A2268" s="5"/>
      <c r="B2268" s="1"/>
      <c r="C2268" s="1"/>
      <c r="D2268" s="1"/>
      <c r="E2268" s="1"/>
      <c r="F2268" s="1"/>
    </row>
    <row r="2269" spans="1:6" x14ac:dyDescent="0.25">
      <c r="A2269" s="5"/>
      <c r="B2269" s="1"/>
      <c r="C2269" s="1"/>
      <c r="D2269" s="1"/>
      <c r="E2269" s="1"/>
      <c r="F2269" s="1"/>
    </row>
    <row r="2270" spans="1:6" x14ac:dyDescent="0.25">
      <c r="A2270" s="5"/>
      <c r="B2270" s="1"/>
      <c r="C2270" s="1"/>
      <c r="D2270" s="1"/>
      <c r="E2270" s="1"/>
      <c r="F2270" s="1"/>
    </row>
    <row r="2271" spans="1:6" x14ac:dyDescent="0.25">
      <c r="A2271" s="5"/>
      <c r="B2271" s="1"/>
      <c r="C2271" s="1"/>
      <c r="D2271" s="1"/>
      <c r="E2271" s="1"/>
      <c r="F2271" s="1"/>
    </row>
    <row r="2272" spans="1:6" x14ac:dyDescent="0.25">
      <c r="A2272" s="5"/>
      <c r="B2272" s="1"/>
      <c r="C2272" s="1"/>
      <c r="D2272" s="1"/>
      <c r="E2272" s="1"/>
      <c r="F2272" s="1"/>
    </row>
    <row r="2273" spans="1:6" x14ac:dyDescent="0.25">
      <c r="A2273" s="5"/>
      <c r="B2273" s="1"/>
      <c r="C2273" s="1"/>
      <c r="D2273" s="1"/>
      <c r="E2273" s="1"/>
      <c r="F2273" s="1"/>
    </row>
    <row r="2274" spans="1:6" x14ac:dyDescent="0.25">
      <c r="A2274" s="5"/>
      <c r="B2274" s="1"/>
      <c r="C2274" s="1"/>
      <c r="D2274" s="1"/>
      <c r="E2274" s="1"/>
      <c r="F2274" s="1"/>
    </row>
    <row r="2275" spans="1:6" x14ac:dyDescent="0.25">
      <c r="A2275" s="5"/>
      <c r="B2275" s="1"/>
      <c r="C2275" s="1"/>
      <c r="D2275" s="1"/>
      <c r="E2275" s="1"/>
      <c r="F2275" s="1"/>
    </row>
    <row r="2276" spans="1:6" x14ac:dyDescent="0.25">
      <c r="A2276" s="5"/>
      <c r="B2276" s="1"/>
      <c r="C2276" s="1"/>
      <c r="D2276" s="1"/>
      <c r="E2276" s="1"/>
      <c r="F2276" s="1"/>
    </row>
    <row r="2277" spans="1:6" x14ac:dyDescent="0.25">
      <c r="A2277" s="5"/>
      <c r="B2277" s="1"/>
      <c r="C2277" s="1"/>
      <c r="D2277" s="1"/>
      <c r="E2277" s="1"/>
      <c r="F2277" s="1"/>
    </row>
    <row r="2278" spans="1:6" x14ac:dyDescent="0.25">
      <c r="A2278" s="5"/>
      <c r="B2278" s="1"/>
      <c r="C2278" s="1"/>
      <c r="D2278" s="1"/>
      <c r="E2278" s="1"/>
      <c r="F2278" s="1"/>
    </row>
    <row r="2279" spans="1:6" x14ac:dyDescent="0.25">
      <c r="A2279" s="5"/>
      <c r="B2279" s="1"/>
      <c r="C2279" s="1"/>
      <c r="D2279" s="1"/>
      <c r="E2279" s="1"/>
      <c r="F2279" s="1"/>
    </row>
    <row r="2280" spans="1:6" x14ac:dyDescent="0.25">
      <c r="A2280" s="5"/>
      <c r="B2280" s="1"/>
      <c r="C2280" s="1"/>
      <c r="D2280" s="1"/>
      <c r="E2280" s="1"/>
      <c r="F2280" s="1"/>
    </row>
    <row r="2281" spans="1:6" x14ac:dyDescent="0.25">
      <c r="A2281" s="5"/>
      <c r="B2281" s="1"/>
      <c r="C2281" s="1"/>
      <c r="D2281" s="1"/>
      <c r="E2281" s="1"/>
      <c r="F2281" s="1"/>
    </row>
    <row r="2282" spans="1:6" x14ac:dyDescent="0.25">
      <c r="A2282" s="5"/>
      <c r="B2282" s="1"/>
      <c r="C2282" s="1"/>
      <c r="D2282" s="1"/>
      <c r="E2282" s="1"/>
      <c r="F2282" s="1"/>
    </row>
    <row r="2283" spans="1:6" x14ac:dyDescent="0.25">
      <c r="A2283" s="5"/>
      <c r="B2283" s="1"/>
      <c r="C2283" s="1"/>
      <c r="D2283" s="1"/>
      <c r="E2283" s="1"/>
      <c r="F2283" s="1"/>
    </row>
    <row r="2284" spans="1:6" x14ac:dyDescent="0.25">
      <c r="A2284" s="5"/>
      <c r="B2284" s="1"/>
      <c r="C2284" s="1"/>
      <c r="D2284" s="1"/>
      <c r="E2284" s="1"/>
      <c r="F2284" s="1"/>
    </row>
    <row r="2285" spans="1:6" x14ac:dyDescent="0.25">
      <c r="A2285" s="5"/>
      <c r="B2285" s="1"/>
      <c r="C2285" s="1"/>
      <c r="D2285" s="1"/>
      <c r="E2285" s="1"/>
      <c r="F2285" s="1"/>
    </row>
    <row r="2286" spans="1:6" x14ac:dyDescent="0.25">
      <c r="A2286" s="5"/>
      <c r="B2286" s="1"/>
      <c r="C2286" s="1"/>
      <c r="D2286" s="1"/>
      <c r="E2286" s="1"/>
      <c r="F2286" s="1"/>
    </row>
    <row r="2287" spans="1:6" x14ac:dyDescent="0.25">
      <c r="A2287" s="5"/>
      <c r="B2287" s="1"/>
      <c r="C2287" s="1"/>
      <c r="D2287" s="1"/>
      <c r="E2287" s="1"/>
      <c r="F2287" s="1"/>
    </row>
    <row r="2288" spans="1:6" x14ac:dyDescent="0.25">
      <c r="A2288" s="5"/>
      <c r="B2288" s="1"/>
      <c r="C2288" s="1"/>
      <c r="D2288" s="1"/>
      <c r="E2288" s="1"/>
      <c r="F2288" s="1"/>
    </row>
    <row r="2289" spans="1:6" x14ac:dyDescent="0.25">
      <c r="A2289" s="5"/>
      <c r="B2289" s="1"/>
      <c r="C2289" s="1"/>
      <c r="D2289" s="1"/>
      <c r="E2289" s="1"/>
      <c r="F2289" s="1"/>
    </row>
    <row r="2290" spans="1:6" x14ac:dyDescent="0.25">
      <c r="A2290" s="5"/>
      <c r="B2290" s="1"/>
      <c r="C2290" s="1"/>
      <c r="D2290" s="1"/>
      <c r="E2290" s="1"/>
      <c r="F2290" s="1"/>
    </row>
    <row r="2291" spans="1:6" x14ac:dyDescent="0.25">
      <c r="A2291" s="5"/>
      <c r="B2291" s="1"/>
      <c r="C2291" s="1"/>
      <c r="D2291" s="1"/>
      <c r="E2291" s="1"/>
      <c r="F2291" s="1"/>
    </row>
    <row r="2292" spans="1:6" x14ac:dyDescent="0.25">
      <c r="A2292" s="5"/>
      <c r="B2292" s="1"/>
      <c r="C2292" s="1"/>
      <c r="D2292" s="1"/>
      <c r="E2292" s="1"/>
      <c r="F2292" s="1"/>
    </row>
    <row r="2293" spans="1:6" x14ac:dyDescent="0.25">
      <c r="A2293" s="5"/>
      <c r="B2293" s="1"/>
      <c r="C2293" s="1"/>
      <c r="D2293" s="1"/>
      <c r="E2293" s="1"/>
      <c r="F2293" s="1"/>
    </row>
    <row r="2294" spans="1:6" x14ac:dyDescent="0.25">
      <c r="A2294" s="5"/>
      <c r="B2294" s="1"/>
      <c r="C2294" s="1"/>
      <c r="D2294" s="1"/>
      <c r="E2294" s="1"/>
      <c r="F2294" s="1"/>
    </row>
    <row r="2295" spans="1:6" x14ac:dyDescent="0.25">
      <c r="A2295" s="5"/>
      <c r="B2295" s="1"/>
      <c r="C2295" s="1"/>
      <c r="D2295" s="1"/>
      <c r="E2295" s="1"/>
      <c r="F2295" s="1"/>
    </row>
    <row r="2296" spans="1:6" x14ac:dyDescent="0.25">
      <c r="A2296" s="5"/>
      <c r="B2296" s="1"/>
      <c r="C2296" s="1"/>
      <c r="D2296" s="1"/>
      <c r="E2296" s="1"/>
      <c r="F2296" s="1"/>
    </row>
    <row r="2297" spans="1:6" x14ac:dyDescent="0.25">
      <c r="A2297" s="5"/>
      <c r="B2297" s="1"/>
      <c r="C2297" s="1"/>
      <c r="D2297" s="1"/>
      <c r="E2297" s="1"/>
      <c r="F2297" s="1"/>
    </row>
    <row r="2298" spans="1:6" x14ac:dyDescent="0.25">
      <c r="A2298" s="5"/>
      <c r="B2298" s="1"/>
      <c r="C2298" s="1"/>
      <c r="D2298" s="1"/>
      <c r="E2298" s="1"/>
      <c r="F2298" s="1"/>
    </row>
    <row r="2299" spans="1:6" x14ac:dyDescent="0.25">
      <c r="A2299" s="5"/>
      <c r="B2299" s="1"/>
      <c r="C2299" s="1"/>
      <c r="D2299" s="1"/>
      <c r="E2299" s="1"/>
      <c r="F2299" s="1"/>
    </row>
    <row r="2300" spans="1:6" x14ac:dyDescent="0.25">
      <c r="A2300" s="5"/>
      <c r="B2300" s="1"/>
      <c r="C2300" s="1"/>
      <c r="D2300" s="1"/>
      <c r="E2300" s="1"/>
      <c r="F2300" s="1"/>
    </row>
    <row r="2301" spans="1:6" x14ac:dyDescent="0.25">
      <c r="A2301" s="5"/>
      <c r="B2301" s="1"/>
      <c r="C2301" s="1"/>
      <c r="D2301" s="1"/>
      <c r="E2301" s="1"/>
      <c r="F2301" s="1"/>
    </row>
    <row r="2302" spans="1:6" x14ac:dyDescent="0.25">
      <c r="A2302" s="5"/>
      <c r="B2302" s="1"/>
      <c r="C2302" s="1"/>
      <c r="D2302" s="1"/>
      <c r="E2302" s="1"/>
      <c r="F2302" s="1"/>
    </row>
    <row r="2303" spans="1:6" x14ac:dyDescent="0.25">
      <c r="A2303" s="5"/>
      <c r="B2303" s="1"/>
      <c r="C2303" s="1"/>
      <c r="D2303" s="1"/>
      <c r="E2303" s="1"/>
      <c r="F2303" s="1"/>
    </row>
    <row r="2304" spans="1:6" x14ac:dyDescent="0.25">
      <c r="A2304" s="5"/>
      <c r="B2304" s="1"/>
      <c r="C2304" s="1"/>
      <c r="D2304" s="1"/>
      <c r="E2304" s="1"/>
      <c r="F2304" s="1"/>
    </row>
    <row r="2305" spans="1:6" x14ac:dyDescent="0.25">
      <c r="A2305" s="5"/>
      <c r="B2305" s="1"/>
      <c r="C2305" s="1"/>
      <c r="D2305" s="1"/>
      <c r="E2305" s="1"/>
      <c r="F2305" s="1"/>
    </row>
    <row r="2306" spans="1:6" x14ac:dyDescent="0.25">
      <c r="A2306" s="5"/>
      <c r="B2306" s="1"/>
      <c r="C2306" s="1"/>
      <c r="D2306" s="1"/>
      <c r="E2306" s="1"/>
      <c r="F2306" s="1"/>
    </row>
    <row r="2307" spans="1:6" x14ac:dyDescent="0.25">
      <c r="A2307" s="5"/>
      <c r="B2307" s="1"/>
      <c r="C2307" s="1"/>
      <c r="D2307" s="1"/>
      <c r="E2307" s="1"/>
      <c r="F2307" s="1"/>
    </row>
    <row r="2308" spans="1:6" x14ac:dyDescent="0.25">
      <c r="A2308" s="5"/>
      <c r="B2308" s="1"/>
      <c r="C2308" s="1"/>
      <c r="D2308" s="1"/>
      <c r="E2308" s="1"/>
      <c r="F2308" s="1"/>
    </row>
    <row r="2309" spans="1:6" x14ac:dyDescent="0.25">
      <c r="A2309" s="5"/>
      <c r="B2309" s="1"/>
      <c r="C2309" s="1"/>
      <c r="D2309" s="1"/>
      <c r="E2309" s="1"/>
      <c r="F2309" s="1"/>
    </row>
    <row r="2310" spans="1:6" x14ac:dyDescent="0.25">
      <c r="A2310" s="5"/>
      <c r="B2310" s="1"/>
      <c r="C2310" s="1"/>
      <c r="D2310" s="1"/>
      <c r="E2310" s="1"/>
      <c r="F2310" s="1"/>
    </row>
    <row r="2311" spans="1:6" x14ac:dyDescent="0.25">
      <c r="A2311" s="5"/>
      <c r="B2311" s="1"/>
      <c r="C2311" s="1"/>
      <c r="D2311" s="1"/>
      <c r="E2311" s="1"/>
      <c r="F2311" s="1"/>
    </row>
    <row r="2312" spans="1:6" x14ac:dyDescent="0.25">
      <c r="A2312" s="5"/>
      <c r="B2312" s="1"/>
      <c r="C2312" s="1"/>
      <c r="D2312" s="1"/>
      <c r="E2312" s="1"/>
      <c r="F2312" s="1"/>
    </row>
    <row r="2313" spans="1:6" x14ac:dyDescent="0.25">
      <c r="A2313" s="5"/>
      <c r="B2313" s="1"/>
      <c r="C2313" s="1"/>
      <c r="D2313" s="1"/>
      <c r="E2313" s="1"/>
      <c r="F2313" s="1"/>
    </row>
    <row r="2314" spans="1:6" x14ac:dyDescent="0.25">
      <c r="A2314" s="5"/>
      <c r="B2314" s="1"/>
      <c r="C2314" s="1"/>
      <c r="D2314" s="1"/>
      <c r="E2314" s="1"/>
      <c r="F2314" s="1"/>
    </row>
    <row r="2315" spans="1:6" x14ac:dyDescent="0.25">
      <c r="A2315" s="5"/>
      <c r="B2315" s="1"/>
      <c r="C2315" s="1"/>
      <c r="D2315" s="1"/>
      <c r="E2315" s="1"/>
      <c r="F2315" s="1"/>
    </row>
    <row r="2316" spans="1:6" x14ac:dyDescent="0.25">
      <c r="A2316" s="5"/>
      <c r="B2316" s="1"/>
      <c r="C2316" s="1"/>
      <c r="D2316" s="1"/>
      <c r="E2316" s="1"/>
      <c r="F2316" s="1"/>
    </row>
    <row r="2317" spans="1:6" x14ac:dyDescent="0.25">
      <c r="A2317" s="5"/>
      <c r="B2317" s="1"/>
      <c r="C2317" s="1"/>
      <c r="D2317" s="1"/>
      <c r="E2317" s="1"/>
      <c r="F2317" s="1"/>
    </row>
    <row r="2318" spans="1:6" x14ac:dyDescent="0.25">
      <c r="A2318" s="5"/>
      <c r="B2318" s="1"/>
      <c r="C2318" s="1"/>
      <c r="D2318" s="1"/>
      <c r="E2318" s="1"/>
      <c r="F2318" s="1"/>
    </row>
    <row r="2319" spans="1:6" x14ac:dyDescent="0.25">
      <c r="A2319" s="5"/>
      <c r="B2319" s="1"/>
      <c r="C2319" s="1"/>
      <c r="D2319" s="1"/>
      <c r="E2319" s="1"/>
      <c r="F2319" s="1"/>
    </row>
    <row r="2320" spans="1:6" x14ac:dyDescent="0.25">
      <c r="A2320" s="5"/>
      <c r="B2320" s="1"/>
      <c r="C2320" s="1"/>
      <c r="D2320" s="1"/>
      <c r="E2320" s="1"/>
      <c r="F2320" s="1"/>
    </row>
    <row r="2321" spans="1:6" x14ac:dyDescent="0.25">
      <c r="A2321" s="5"/>
      <c r="B2321" s="1"/>
      <c r="C2321" s="1"/>
      <c r="D2321" s="1"/>
      <c r="E2321" s="1"/>
      <c r="F2321" s="1"/>
    </row>
    <row r="2322" spans="1:6" x14ac:dyDescent="0.25">
      <c r="A2322" s="5"/>
      <c r="B2322" s="1"/>
      <c r="C2322" s="1"/>
      <c r="D2322" s="1"/>
      <c r="E2322" s="1"/>
      <c r="F2322" s="1"/>
    </row>
    <row r="2323" spans="1:6" x14ac:dyDescent="0.25">
      <c r="A2323" s="5"/>
      <c r="B2323" s="1"/>
      <c r="C2323" s="1"/>
      <c r="D2323" s="1"/>
      <c r="E2323" s="1"/>
      <c r="F2323" s="1"/>
    </row>
    <row r="2324" spans="1:6" x14ac:dyDescent="0.25">
      <c r="A2324" s="5"/>
      <c r="B2324" s="1"/>
      <c r="C2324" s="1"/>
      <c r="D2324" s="1"/>
      <c r="E2324" s="1"/>
      <c r="F2324" s="1"/>
    </row>
    <row r="2325" spans="1:6" x14ac:dyDescent="0.25">
      <c r="A2325" s="5"/>
      <c r="B2325" s="1"/>
      <c r="C2325" s="1"/>
      <c r="D2325" s="1"/>
      <c r="E2325" s="1"/>
      <c r="F2325" s="1"/>
    </row>
    <row r="2326" spans="1:6" x14ac:dyDescent="0.25">
      <c r="A2326" s="5"/>
      <c r="B2326" s="1"/>
      <c r="C2326" s="1"/>
      <c r="D2326" s="1"/>
      <c r="E2326" s="1"/>
      <c r="F2326" s="1"/>
    </row>
    <row r="2327" spans="1:6" x14ac:dyDescent="0.25">
      <c r="A2327" s="5"/>
      <c r="B2327" s="1"/>
      <c r="C2327" s="1"/>
      <c r="D2327" s="1"/>
      <c r="E2327" s="1"/>
      <c r="F2327" s="1"/>
    </row>
    <row r="2328" spans="1:6" x14ac:dyDescent="0.25">
      <c r="A2328" s="5"/>
      <c r="B2328" s="1"/>
      <c r="C2328" s="1"/>
      <c r="D2328" s="1"/>
      <c r="E2328" s="1"/>
      <c r="F2328" s="1"/>
    </row>
    <row r="2329" spans="1:6" x14ac:dyDescent="0.25">
      <c r="A2329" s="5"/>
      <c r="B2329" s="1"/>
      <c r="C2329" s="1"/>
      <c r="D2329" s="1"/>
      <c r="E2329" s="1"/>
      <c r="F2329" s="1"/>
    </row>
    <row r="2330" spans="1:6" x14ac:dyDescent="0.25">
      <c r="A2330" s="5"/>
      <c r="B2330" s="1"/>
      <c r="C2330" s="1"/>
      <c r="D2330" s="1"/>
      <c r="E2330" s="1"/>
      <c r="F2330" s="1"/>
    </row>
    <row r="2331" spans="1:6" x14ac:dyDescent="0.25">
      <c r="A2331" s="5"/>
      <c r="B2331" s="1"/>
      <c r="C2331" s="1"/>
      <c r="D2331" s="1"/>
      <c r="E2331" s="1"/>
      <c r="F2331" s="1"/>
    </row>
    <row r="2332" spans="1:6" x14ac:dyDescent="0.25">
      <c r="A2332" s="5"/>
      <c r="B2332" s="1"/>
      <c r="C2332" s="1"/>
      <c r="D2332" s="1"/>
      <c r="E2332" s="1"/>
      <c r="F2332" s="1"/>
    </row>
    <row r="2333" spans="1:6" x14ac:dyDescent="0.25">
      <c r="A2333" s="5"/>
      <c r="B2333" s="1"/>
      <c r="C2333" s="1"/>
      <c r="D2333" s="1"/>
      <c r="E2333" s="1"/>
      <c r="F2333" s="1"/>
    </row>
    <row r="2334" spans="1:6" x14ac:dyDescent="0.25">
      <c r="A2334" s="5"/>
      <c r="B2334" s="1"/>
      <c r="C2334" s="1"/>
      <c r="D2334" s="1"/>
      <c r="E2334" s="1"/>
      <c r="F2334" s="1"/>
    </row>
    <row r="2335" spans="1:6" x14ac:dyDescent="0.25">
      <c r="A2335" s="5"/>
      <c r="B2335" s="1"/>
      <c r="C2335" s="1"/>
      <c r="D2335" s="1"/>
      <c r="E2335" s="1"/>
      <c r="F2335" s="1"/>
    </row>
    <row r="2336" spans="1:6" x14ac:dyDescent="0.25">
      <c r="A2336" s="5"/>
      <c r="B2336" s="1"/>
      <c r="C2336" s="1"/>
      <c r="D2336" s="1"/>
      <c r="E2336" s="1"/>
      <c r="F2336" s="1"/>
    </row>
    <row r="2337" spans="1:6" x14ac:dyDescent="0.25">
      <c r="A2337" s="5"/>
      <c r="B2337" s="1"/>
      <c r="C2337" s="1"/>
      <c r="D2337" s="1"/>
      <c r="E2337" s="1"/>
      <c r="F2337" s="1"/>
    </row>
    <row r="2338" spans="1:6" x14ac:dyDescent="0.25">
      <c r="A2338" s="5"/>
      <c r="B2338" s="1"/>
      <c r="C2338" s="1"/>
      <c r="D2338" s="1"/>
      <c r="E2338" s="1"/>
      <c r="F2338" s="1"/>
    </row>
    <row r="2339" spans="1:6" x14ac:dyDescent="0.25">
      <c r="A2339" s="5"/>
      <c r="B2339" s="1"/>
      <c r="C2339" s="1"/>
      <c r="D2339" s="1"/>
      <c r="E2339" s="1"/>
      <c r="F2339" s="1"/>
    </row>
    <row r="2340" spans="1:6" x14ac:dyDescent="0.25">
      <c r="A2340" s="5"/>
      <c r="B2340" s="1"/>
      <c r="C2340" s="1"/>
      <c r="D2340" s="1"/>
      <c r="E2340" s="1"/>
      <c r="F2340" s="1"/>
    </row>
    <row r="2341" spans="1:6" x14ac:dyDescent="0.25">
      <c r="A2341" s="5"/>
      <c r="B2341" s="1"/>
      <c r="C2341" s="1"/>
      <c r="D2341" s="1"/>
      <c r="E2341" s="1"/>
      <c r="F2341" s="1"/>
    </row>
    <row r="2342" spans="1:6" x14ac:dyDescent="0.25">
      <c r="A2342" s="5"/>
      <c r="B2342" s="1"/>
      <c r="C2342" s="1"/>
      <c r="D2342" s="1"/>
      <c r="E2342" s="1"/>
      <c r="F2342" s="1"/>
    </row>
    <row r="2343" spans="1:6" x14ac:dyDescent="0.25">
      <c r="A2343" s="5"/>
      <c r="B2343" s="1"/>
      <c r="C2343" s="1"/>
      <c r="D2343" s="1"/>
      <c r="E2343" s="1"/>
      <c r="F2343" s="1"/>
    </row>
    <row r="2344" spans="1:6" x14ac:dyDescent="0.25">
      <c r="A2344" s="5"/>
      <c r="B2344" s="1"/>
      <c r="C2344" s="1"/>
      <c r="D2344" s="1"/>
      <c r="E2344" s="1"/>
      <c r="F2344" s="1"/>
    </row>
    <row r="2345" spans="1:6" x14ac:dyDescent="0.25">
      <c r="A2345" s="5"/>
      <c r="B2345" s="1"/>
      <c r="C2345" s="1"/>
      <c r="D2345" s="1"/>
      <c r="E2345" s="1"/>
      <c r="F2345" s="1"/>
    </row>
    <row r="2346" spans="1:6" x14ac:dyDescent="0.25">
      <c r="A2346" s="5"/>
      <c r="B2346" s="1"/>
      <c r="C2346" s="1"/>
      <c r="D2346" s="1"/>
      <c r="E2346" s="1"/>
      <c r="F2346" s="1"/>
    </row>
    <row r="2347" spans="1:6" x14ac:dyDescent="0.25">
      <c r="A2347" s="5"/>
      <c r="B2347" s="1"/>
      <c r="C2347" s="1"/>
      <c r="D2347" s="1"/>
      <c r="E2347" s="1"/>
      <c r="F2347" s="1"/>
    </row>
    <row r="2348" spans="1:6" x14ac:dyDescent="0.25">
      <c r="A2348" s="5"/>
      <c r="B2348" s="1"/>
      <c r="C2348" s="1"/>
      <c r="D2348" s="1"/>
      <c r="E2348" s="1"/>
      <c r="F2348" s="1"/>
    </row>
    <row r="2349" spans="1:6" x14ac:dyDescent="0.25">
      <c r="A2349" s="5"/>
      <c r="B2349" s="1"/>
      <c r="C2349" s="1"/>
      <c r="D2349" s="1"/>
      <c r="E2349" s="1"/>
      <c r="F2349" s="1"/>
    </row>
    <row r="2350" spans="1:6" x14ac:dyDescent="0.25">
      <c r="A2350" s="5"/>
      <c r="B2350" s="1"/>
      <c r="C2350" s="1"/>
      <c r="D2350" s="1"/>
      <c r="E2350" s="1"/>
      <c r="F2350" s="1"/>
    </row>
    <row r="2351" spans="1:6" x14ac:dyDescent="0.25">
      <c r="A2351" s="5"/>
      <c r="B2351" s="1"/>
      <c r="C2351" s="1"/>
      <c r="D2351" s="1"/>
      <c r="E2351" s="1"/>
      <c r="F2351" s="1"/>
    </row>
    <row r="2352" spans="1:6" x14ac:dyDescent="0.25">
      <c r="A2352" s="5"/>
      <c r="B2352" s="1"/>
      <c r="C2352" s="1"/>
      <c r="D2352" s="1"/>
      <c r="E2352" s="1"/>
      <c r="F2352" s="1"/>
    </row>
    <row r="2353" spans="1:6" x14ac:dyDescent="0.25">
      <c r="A2353" s="5"/>
      <c r="B2353" s="1"/>
      <c r="C2353" s="1"/>
      <c r="D2353" s="1"/>
      <c r="E2353" s="1"/>
      <c r="F2353" s="1"/>
    </row>
    <row r="2354" spans="1:6" x14ac:dyDescent="0.25">
      <c r="A2354" s="5"/>
      <c r="B2354" s="1"/>
      <c r="C2354" s="1"/>
      <c r="D2354" s="1"/>
      <c r="E2354" s="1"/>
      <c r="F2354" s="1"/>
    </row>
    <row r="2355" spans="1:6" x14ac:dyDescent="0.25">
      <c r="A2355" s="5"/>
      <c r="B2355" s="1"/>
      <c r="C2355" s="1"/>
      <c r="D2355" s="1"/>
      <c r="E2355" s="1"/>
      <c r="F2355" s="1"/>
    </row>
    <row r="2356" spans="1:6" x14ac:dyDescent="0.25">
      <c r="A2356" s="5"/>
      <c r="B2356" s="1"/>
      <c r="C2356" s="1"/>
      <c r="D2356" s="1"/>
      <c r="E2356" s="1"/>
      <c r="F2356" s="1"/>
    </row>
    <row r="2357" spans="1:6" x14ac:dyDescent="0.25">
      <c r="A2357" s="5"/>
      <c r="B2357" s="1"/>
      <c r="C2357" s="1"/>
      <c r="D2357" s="1"/>
      <c r="E2357" s="1"/>
      <c r="F2357" s="1"/>
    </row>
    <row r="2358" spans="1:6" x14ac:dyDescent="0.25">
      <c r="A2358" s="5"/>
      <c r="B2358" s="1"/>
      <c r="C2358" s="1"/>
      <c r="D2358" s="1"/>
      <c r="E2358" s="1"/>
      <c r="F2358" s="1"/>
    </row>
    <row r="2359" spans="1:6" x14ac:dyDescent="0.25">
      <c r="A2359" s="5"/>
      <c r="B2359" s="1"/>
      <c r="C2359" s="1"/>
      <c r="D2359" s="1"/>
      <c r="E2359" s="1"/>
      <c r="F2359" s="1"/>
    </row>
    <row r="2360" spans="1:6" x14ac:dyDescent="0.25">
      <c r="A2360" s="5"/>
      <c r="B2360" s="1"/>
      <c r="C2360" s="1"/>
      <c r="D2360" s="1"/>
      <c r="E2360" s="1"/>
      <c r="F2360" s="1"/>
    </row>
    <row r="2361" spans="1:6" x14ac:dyDescent="0.25">
      <c r="A2361" s="5"/>
      <c r="B2361" s="1"/>
      <c r="C2361" s="1"/>
      <c r="D2361" s="1"/>
      <c r="E2361" s="1"/>
      <c r="F2361" s="1"/>
    </row>
    <row r="2362" spans="1:6" x14ac:dyDescent="0.25">
      <c r="A2362" s="5"/>
      <c r="B2362" s="1"/>
      <c r="C2362" s="1"/>
      <c r="D2362" s="1"/>
      <c r="E2362" s="1"/>
      <c r="F2362" s="1"/>
    </row>
    <row r="2363" spans="1:6" x14ac:dyDescent="0.25">
      <c r="A2363" s="5"/>
      <c r="B2363" s="1"/>
      <c r="C2363" s="1"/>
      <c r="D2363" s="1"/>
      <c r="E2363" s="1"/>
      <c r="F2363" s="1"/>
    </row>
    <row r="2364" spans="1:6" x14ac:dyDescent="0.25">
      <c r="A2364" s="5"/>
      <c r="B2364" s="1"/>
      <c r="C2364" s="1"/>
      <c r="D2364" s="1"/>
      <c r="E2364" s="1"/>
      <c r="F2364" s="1"/>
    </row>
    <row r="2365" spans="1:6" x14ac:dyDescent="0.25">
      <c r="A2365" s="5"/>
      <c r="B2365" s="1"/>
      <c r="C2365" s="1"/>
      <c r="D2365" s="1"/>
      <c r="E2365" s="1"/>
      <c r="F2365" s="1"/>
    </row>
    <row r="2366" spans="1:6" x14ac:dyDescent="0.25">
      <c r="A2366" s="5"/>
      <c r="B2366" s="1"/>
      <c r="C2366" s="1"/>
      <c r="D2366" s="1"/>
      <c r="E2366" s="1"/>
      <c r="F2366" s="1"/>
    </row>
    <row r="2367" spans="1:6" x14ac:dyDescent="0.25">
      <c r="A2367" s="5"/>
      <c r="B2367" s="1"/>
      <c r="C2367" s="1"/>
      <c r="D2367" s="1"/>
      <c r="E2367" s="1"/>
      <c r="F2367" s="1"/>
    </row>
    <row r="2368" spans="1:6" x14ac:dyDescent="0.25">
      <c r="A2368" s="5"/>
      <c r="B2368" s="1"/>
      <c r="C2368" s="1"/>
      <c r="D2368" s="1"/>
      <c r="E2368" s="1"/>
      <c r="F2368" s="1"/>
    </row>
    <row r="2369" spans="1:6" x14ac:dyDescent="0.25">
      <c r="A2369" s="5"/>
      <c r="B2369" s="1"/>
      <c r="C2369" s="1"/>
      <c r="D2369" s="1"/>
      <c r="E2369" s="1"/>
      <c r="F2369" s="1"/>
    </row>
    <row r="2370" spans="1:6" x14ac:dyDescent="0.25">
      <c r="A2370" s="5"/>
      <c r="B2370" s="1"/>
      <c r="C2370" s="1"/>
      <c r="D2370" s="1"/>
      <c r="E2370" s="1"/>
      <c r="F2370" s="1"/>
    </row>
    <row r="2371" spans="1:6" x14ac:dyDescent="0.25">
      <c r="A2371" s="5"/>
      <c r="B2371" s="1"/>
      <c r="C2371" s="1"/>
      <c r="D2371" s="1"/>
      <c r="E2371" s="1"/>
      <c r="F2371" s="1"/>
    </row>
    <row r="2372" spans="1:6" x14ac:dyDescent="0.25">
      <c r="A2372" s="5"/>
      <c r="B2372" s="1"/>
      <c r="C2372" s="1"/>
      <c r="D2372" s="1"/>
      <c r="E2372" s="1"/>
      <c r="F2372" s="1"/>
    </row>
    <row r="2373" spans="1:6" x14ac:dyDescent="0.25">
      <c r="A2373" s="5"/>
      <c r="B2373" s="1"/>
      <c r="C2373" s="1"/>
      <c r="D2373" s="1"/>
      <c r="E2373" s="1"/>
      <c r="F2373" s="1"/>
    </row>
    <row r="2374" spans="1:6" x14ac:dyDescent="0.25">
      <c r="A2374" s="5"/>
      <c r="B2374" s="1"/>
      <c r="C2374" s="1"/>
      <c r="D2374" s="1"/>
      <c r="E2374" s="1"/>
      <c r="F2374" s="1"/>
    </row>
    <row r="2375" spans="1:6" x14ac:dyDescent="0.25">
      <c r="A2375" s="5"/>
      <c r="B2375" s="1"/>
      <c r="C2375" s="1"/>
      <c r="D2375" s="1"/>
      <c r="E2375" s="1"/>
      <c r="F2375" s="1"/>
    </row>
    <row r="2376" spans="1:6" x14ac:dyDescent="0.25">
      <c r="A2376" s="5"/>
      <c r="B2376" s="1"/>
      <c r="C2376" s="1"/>
      <c r="D2376" s="1"/>
      <c r="E2376" s="1"/>
      <c r="F2376" s="1"/>
    </row>
    <row r="2377" spans="1:6" x14ac:dyDescent="0.25">
      <c r="A2377" s="5"/>
      <c r="B2377" s="1"/>
      <c r="C2377" s="1"/>
      <c r="D2377" s="1"/>
      <c r="E2377" s="1"/>
      <c r="F2377" s="1"/>
    </row>
    <row r="2378" spans="1:6" x14ac:dyDescent="0.25">
      <c r="A2378" s="5"/>
      <c r="B2378" s="1"/>
      <c r="C2378" s="1"/>
      <c r="D2378" s="1"/>
      <c r="E2378" s="1"/>
      <c r="F2378" s="1"/>
    </row>
    <row r="2379" spans="1:6" x14ac:dyDescent="0.25">
      <c r="A2379" s="5"/>
      <c r="B2379" s="1"/>
      <c r="C2379" s="1"/>
      <c r="D2379" s="1"/>
      <c r="E2379" s="1"/>
      <c r="F2379" s="1"/>
    </row>
    <row r="2380" spans="1:6" x14ac:dyDescent="0.25">
      <c r="A2380" s="5"/>
      <c r="B2380" s="1"/>
      <c r="C2380" s="1"/>
      <c r="D2380" s="1"/>
      <c r="E2380" s="1"/>
      <c r="F2380" s="1"/>
    </row>
    <row r="2381" spans="1:6" x14ac:dyDescent="0.25">
      <c r="A2381" s="5"/>
      <c r="B2381" s="1"/>
      <c r="C2381" s="1"/>
      <c r="D2381" s="1"/>
      <c r="E2381" s="1"/>
      <c r="F2381" s="1"/>
    </row>
    <row r="2382" spans="1:6" x14ac:dyDescent="0.25">
      <c r="A2382" s="5"/>
      <c r="B2382" s="1"/>
      <c r="C2382" s="1"/>
      <c r="D2382" s="1"/>
      <c r="E2382" s="1"/>
      <c r="F2382" s="1"/>
    </row>
    <row r="2383" spans="1:6" x14ac:dyDescent="0.25">
      <c r="A2383" s="5"/>
      <c r="B2383" s="1"/>
      <c r="C2383" s="1"/>
      <c r="D2383" s="1"/>
      <c r="E2383" s="1"/>
      <c r="F2383" s="1"/>
    </row>
    <row r="2384" spans="1:6" x14ac:dyDescent="0.25">
      <c r="A2384" s="5"/>
      <c r="B2384" s="1"/>
      <c r="C2384" s="1"/>
      <c r="D2384" s="1"/>
      <c r="E2384" s="1"/>
      <c r="F2384" s="1"/>
    </row>
    <row r="2385" spans="1:6" x14ac:dyDescent="0.25">
      <c r="A2385" s="5"/>
      <c r="B2385" s="1"/>
      <c r="C2385" s="1"/>
      <c r="D2385" s="1"/>
      <c r="E2385" s="1"/>
      <c r="F2385" s="1"/>
    </row>
    <row r="2386" spans="1:6" x14ac:dyDescent="0.25">
      <c r="A2386" s="5"/>
      <c r="B2386" s="1"/>
      <c r="C2386" s="1"/>
      <c r="D2386" s="1"/>
      <c r="E2386" s="1"/>
      <c r="F2386" s="1"/>
    </row>
    <row r="2387" spans="1:6" x14ac:dyDescent="0.25">
      <c r="A2387" s="5"/>
      <c r="B2387" s="1"/>
      <c r="C2387" s="1"/>
      <c r="D2387" s="1"/>
      <c r="E2387" s="1"/>
      <c r="F2387" s="1"/>
    </row>
    <row r="2388" spans="1:6" x14ac:dyDescent="0.25">
      <c r="A2388" s="5"/>
      <c r="B2388" s="1"/>
      <c r="C2388" s="1"/>
      <c r="D2388" s="1"/>
      <c r="E2388" s="1"/>
      <c r="F2388" s="1"/>
    </row>
    <row r="2389" spans="1:6" x14ac:dyDescent="0.25">
      <c r="A2389" s="5"/>
      <c r="B2389" s="1"/>
      <c r="C2389" s="1"/>
      <c r="D2389" s="1"/>
      <c r="E2389" s="1"/>
      <c r="F2389" s="1"/>
    </row>
    <row r="2390" spans="1:6" x14ac:dyDescent="0.25">
      <c r="A2390" s="5"/>
      <c r="B2390" s="1"/>
      <c r="C2390" s="1"/>
      <c r="D2390" s="1"/>
      <c r="E2390" s="1"/>
      <c r="F2390" s="1"/>
    </row>
    <row r="2391" spans="1:6" x14ac:dyDescent="0.25">
      <c r="A2391" s="5"/>
      <c r="B2391" s="1"/>
      <c r="C2391" s="1"/>
      <c r="D2391" s="1"/>
      <c r="E2391" s="1"/>
      <c r="F2391" s="1"/>
    </row>
    <row r="2392" spans="1:6" x14ac:dyDescent="0.25">
      <c r="A2392" s="5"/>
      <c r="B2392" s="1"/>
      <c r="C2392" s="1"/>
      <c r="D2392" s="1"/>
      <c r="E2392" s="1"/>
      <c r="F2392" s="1"/>
    </row>
    <row r="2393" spans="1:6" x14ac:dyDescent="0.25">
      <c r="A2393" s="5"/>
      <c r="B2393" s="1"/>
      <c r="C2393" s="1"/>
      <c r="D2393" s="1"/>
      <c r="E2393" s="1"/>
      <c r="F2393" s="1"/>
    </row>
    <row r="2394" spans="1:6" x14ac:dyDescent="0.25">
      <c r="A2394" s="5"/>
      <c r="B2394" s="1"/>
      <c r="C2394" s="1"/>
      <c r="D2394" s="1"/>
      <c r="E2394" s="1"/>
      <c r="F2394" s="1"/>
    </row>
    <row r="2395" spans="1:6" x14ac:dyDescent="0.25">
      <c r="A2395" s="5"/>
      <c r="B2395" s="1"/>
      <c r="C2395" s="1"/>
      <c r="D2395" s="1"/>
      <c r="E2395" s="1"/>
      <c r="F2395" s="1"/>
    </row>
    <row r="2396" spans="1:6" x14ac:dyDescent="0.25">
      <c r="A2396" s="5"/>
      <c r="B2396" s="1"/>
      <c r="C2396" s="1"/>
      <c r="D2396" s="1"/>
      <c r="E2396" s="1"/>
      <c r="F2396" s="1"/>
    </row>
    <row r="2397" spans="1:6" x14ac:dyDescent="0.25">
      <c r="A2397" s="5"/>
      <c r="B2397" s="1"/>
      <c r="C2397" s="1"/>
      <c r="D2397" s="1"/>
      <c r="E2397" s="1"/>
      <c r="F2397" s="1"/>
    </row>
    <row r="2398" spans="1:6" x14ac:dyDescent="0.25">
      <c r="A2398" s="5"/>
      <c r="B2398" s="1"/>
      <c r="C2398" s="1"/>
      <c r="D2398" s="1"/>
      <c r="E2398" s="1"/>
      <c r="F2398" s="1"/>
    </row>
    <row r="2399" spans="1:6" x14ac:dyDescent="0.25">
      <c r="A2399" s="5"/>
      <c r="B2399" s="1"/>
      <c r="C2399" s="1"/>
      <c r="D2399" s="1"/>
      <c r="E2399" s="1"/>
      <c r="F2399" s="1"/>
    </row>
    <row r="2400" spans="1:6" x14ac:dyDescent="0.25">
      <c r="A2400" s="5"/>
      <c r="B2400" s="1"/>
      <c r="C2400" s="1"/>
      <c r="D2400" s="1"/>
      <c r="E2400" s="1"/>
      <c r="F2400" s="1"/>
    </row>
    <row r="2401" spans="1:6" x14ac:dyDescent="0.25">
      <c r="A2401" s="5"/>
      <c r="B2401" s="1"/>
      <c r="C2401" s="1"/>
      <c r="D2401" s="1"/>
      <c r="E2401" s="1"/>
      <c r="F2401" s="1"/>
    </row>
    <row r="2402" spans="1:6" x14ac:dyDescent="0.25">
      <c r="A2402" s="5"/>
      <c r="B2402" s="1"/>
      <c r="C2402" s="1"/>
      <c r="D2402" s="1"/>
      <c r="E2402" s="1"/>
      <c r="F2402" s="1"/>
    </row>
    <row r="2403" spans="1:6" x14ac:dyDescent="0.25">
      <c r="A2403" s="5"/>
      <c r="B2403" s="1"/>
      <c r="C2403" s="1"/>
      <c r="D2403" s="1"/>
      <c r="E2403" s="1"/>
      <c r="F2403" s="1"/>
    </row>
    <row r="2404" spans="1:6" x14ac:dyDescent="0.25">
      <c r="A2404" s="5"/>
      <c r="B2404" s="1"/>
      <c r="C2404" s="1"/>
      <c r="D2404" s="1"/>
      <c r="E2404" s="1"/>
      <c r="F2404" s="1"/>
    </row>
    <row r="2405" spans="1:6" x14ac:dyDescent="0.25">
      <c r="A2405" s="5"/>
      <c r="B2405" s="1"/>
      <c r="C2405" s="1"/>
      <c r="D2405" s="1"/>
      <c r="E2405" s="1"/>
      <c r="F2405" s="1"/>
    </row>
    <row r="2406" spans="1:6" x14ac:dyDescent="0.25">
      <c r="A2406" s="5"/>
      <c r="B2406" s="1"/>
      <c r="C2406" s="1"/>
      <c r="D2406" s="1"/>
      <c r="E2406" s="1"/>
      <c r="F2406" s="1"/>
    </row>
    <row r="2407" spans="1:6" x14ac:dyDescent="0.25">
      <c r="A2407" s="5"/>
      <c r="B2407" s="1"/>
      <c r="C2407" s="1"/>
      <c r="D2407" s="1"/>
      <c r="E2407" s="1"/>
      <c r="F2407" s="1"/>
    </row>
    <row r="2408" spans="1:6" x14ac:dyDescent="0.25">
      <c r="A2408" s="5"/>
      <c r="B2408" s="1"/>
      <c r="C2408" s="1"/>
      <c r="D2408" s="1"/>
      <c r="E2408" s="1"/>
      <c r="F2408" s="1"/>
    </row>
    <row r="2409" spans="1:6" x14ac:dyDescent="0.25">
      <c r="A2409" s="5"/>
      <c r="B2409" s="1"/>
      <c r="C2409" s="1"/>
      <c r="D2409" s="1"/>
      <c r="E2409" s="1"/>
      <c r="F2409" s="1"/>
    </row>
    <row r="2410" spans="1:6" x14ac:dyDescent="0.25">
      <c r="A2410" s="5"/>
      <c r="B2410" s="1"/>
      <c r="C2410" s="1"/>
      <c r="D2410" s="1"/>
      <c r="E2410" s="1"/>
      <c r="F2410" s="1"/>
    </row>
    <row r="2411" spans="1:6" x14ac:dyDescent="0.25">
      <c r="A2411" s="5"/>
      <c r="B2411" s="1"/>
      <c r="C2411" s="1"/>
      <c r="D2411" s="1"/>
      <c r="E2411" s="1"/>
      <c r="F2411" s="1"/>
    </row>
    <row r="2412" spans="1:6" x14ac:dyDescent="0.25">
      <c r="A2412" s="5"/>
      <c r="B2412" s="1"/>
      <c r="C2412" s="1"/>
      <c r="D2412" s="1"/>
      <c r="E2412" s="1"/>
      <c r="F2412" s="1"/>
    </row>
    <row r="2413" spans="1:6" x14ac:dyDescent="0.25">
      <c r="A2413" s="5"/>
      <c r="B2413" s="1"/>
      <c r="C2413" s="1"/>
      <c r="D2413" s="1"/>
      <c r="E2413" s="1"/>
      <c r="F2413" s="1"/>
    </row>
    <row r="2414" spans="1:6" x14ac:dyDescent="0.25">
      <c r="A2414" s="5"/>
      <c r="B2414" s="1"/>
      <c r="C2414" s="1"/>
      <c r="D2414" s="1"/>
      <c r="E2414" s="1"/>
      <c r="F2414" s="1"/>
    </row>
    <row r="2415" spans="1:6" x14ac:dyDescent="0.25">
      <c r="A2415" s="5"/>
      <c r="B2415" s="1"/>
      <c r="C2415" s="1"/>
      <c r="D2415" s="1"/>
      <c r="E2415" s="1"/>
      <c r="F2415" s="1"/>
    </row>
    <row r="2416" spans="1:6" x14ac:dyDescent="0.25">
      <c r="A2416" s="5"/>
      <c r="B2416" s="1"/>
      <c r="C2416" s="1"/>
      <c r="D2416" s="1"/>
      <c r="E2416" s="1"/>
      <c r="F2416" s="1"/>
    </row>
    <row r="2417" spans="1:6" x14ac:dyDescent="0.25">
      <c r="A2417" s="5"/>
      <c r="B2417" s="1"/>
      <c r="C2417" s="1"/>
      <c r="D2417" s="1"/>
      <c r="E2417" s="1"/>
      <c r="F2417" s="1"/>
    </row>
    <row r="2418" spans="1:6" x14ac:dyDescent="0.25">
      <c r="A2418" s="5"/>
      <c r="B2418" s="1"/>
      <c r="C2418" s="1"/>
      <c r="D2418" s="1"/>
      <c r="E2418" s="1"/>
      <c r="F2418" s="1"/>
    </row>
    <row r="2419" spans="1:6" x14ac:dyDescent="0.25">
      <c r="A2419" s="5"/>
      <c r="B2419" s="1"/>
      <c r="C2419" s="1"/>
      <c r="D2419" s="1"/>
      <c r="E2419" s="1"/>
      <c r="F2419" s="1"/>
    </row>
    <row r="2420" spans="1:6" x14ac:dyDescent="0.25">
      <c r="A2420" s="5"/>
      <c r="B2420" s="1"/>
      <c r="C2420" s="1"/>
      <c r="D2420" s="1"/>
      <c r="E2420" s="1"/>
      <c r="F2420" s="1"/>
    </row>
    <row r="2421" spans="1:6" x14ac:dyDescent="0.25">
      <c r="A2421" s="5"/>
      <c r="B2421" s="1"/>
      <c r="C2421" s="1"/>
      <c r="D2421" s="1"/>
      <c r="E2421" s="1"/>
      <c r="F2421" s="1"/>
    </row>
    <row r="2422" spans="1:6" x14ac:dyDescent="0.25">
      <c r="A2422" s="5"/>
      <c r="B2422" s="1"/>
      <c r="C2422" s="1"/>
      <c r="D2422" s="1"/>
      <c r="E2422" s="1"/>
      <c r="F2422" s="1"/>
    </row>
    <row r="2423" spans="1:6" x14ac:dyDescent="0.25">
      <c r="A2423" s="5"/>
      <c r="B2423" s="1"/>
      <c r="C2423" s="1"/>
      <c r="D2423" s="1"/>
      <c r="E2423" s="1"/>
      <c r="F2423" s="1"/>
    </row>
    <row r="2424" spans="1:6" x14ac:dyDescent="0.25">
      <c r="A2424" s="5"/>
      <c r="B2424" s="1"/>
      <c r="C2424" s="1"/>
      <c r="D2424" s="1"/>
      <c r="E2424" s="1"/>
      <c r="F2424" s="1"/>
    </row>
    <row r="2425" spans="1:6" x14ac:dyDescent="0.25">
      <c r="A2425" s="5"/>
      <c r="B2425" s="1"/>
      <c r="C2425" s="1"/>
      <c r="D2425" s="1"/>
      <c r="E2425" s="1"/>
      <c r="F2425" s="1"/>
    </row>
    <row r="2426" spans="1:6" x14ac:dyDescent="0.25">
      <c r="A2426" s="5"/>
      <c r="B2426" s="1"/>
      <c r="C2426" s="1"/>
      <c r="D2426" s="1"/>
      <c r="E2426" s="1"/>
      <c r="F2426" s="1"/>
    </row>
    <row r="2427" spans="1:6" x14ac:dyDescent="0.25">
      <c r="A2427" s="5"/>
      <c r="B2427" s="1"/>
      <c r="C2427" s="1"/>
      <c r="D2427" s="1"/>
      <c r="E2427" s="1"/>
      <c r="F2427" s="1"/>
    </row>
    <row r="2428" spans="1:6" x14ac:dyDescent="0.25">
      <c r="A2428" s="5"/>
      <c r="B2428" s="1"/>
      <c r="C2428" s="1"/>
      <c r="D2428" s="1"/>
      <c r="E2428" s="1"/>
      <c r="F2428" s="1"/>
    </row>
    <row r="2429" spans="1:6" x14ac:dyDescent="0.25">
      <c r="A2429" s="5"/>
      <c r="B2429" s="1"/>
      <c r="C2429" s="1"/>
      <c r="D2429" s="1"/>
      <c r="E2429" s="1"/>
      <c r="F2429" s="1"/>
    </row>
    <row r="2430" spans="1:6" x14ac:dyDescent="0.25">
      <c r="A2430" s="5"/>
      <c r="B2430" s="1"/>
      <c r="C2430" s="1"/>
      <c r="D2430" s="1"/>
      <c r="E2430" s="1"/>
      <c r="F2430" s="1"/>
    </row>
    <row r="2431" spans="1:6" x14ac:dyDescent="0.25">
      <c r="A2431" s="5"/>
      <c r="B2431" s="1"/>
      <c r="C2431" s="1"/>
      <c r="D2431" s="1"/>
      <c r="E2431" s="1"/>
      <c r="F2431" s="1"/>
    </row>
    <row r="2432" spans="1:6" x14ac:dyDescent="0.25">
      <c r="A2432" s="5"/>
      <c r="B2432" s="1"/>
      <c r="C2432" s="1"/>
      <c r="D2432" s="1"/>
      <c r="E2432" s="1"/>
      <c r="F2432" s="1"/>
    </row>
    <row r="2433" spans="1:6" x14ac:dyDescent="0.25">
      <c r="A2433" s="5"/>
      <c r="B2433" s="1"/>
      <c r="C2433" s="1"/>
      <c r="D2433" s="1"/>
      <c r="E2433" s="1"/>
      <c r="F2433" s="1"/>
    </row>
    <row r="2434" spans="1:6" x14ac:dyDescent="0.25">
      <c r="A2434" s="5"/>
      <c r="B2434" s="1"/>
      <c r="C2434" s="1"/>
      <c r="D2434" s="1"/>
      <c r="E2434" s="1"/>
      <c r="F2434" s="1"/>
    </row>
    <row r="2435" spans="1:6" x14ac:dyDescent="0.25">
      <c r="A2435" s="5"/>
      <c r="B2435" s="1"/>
      <c r="C2435" s="1"/>
      <c r="D2435" s="1"/>
      <c r="E2435" s="1"/>
      <c r="F2435" s="1"/>
    </row>
    <row r="2436" spans="1:6" x14ac:dyDescent="0.25">
      <c r="A2436" s="5"/>
      <c r="B2436" s="1"/>
      <c r="C2436" s="1"/>
      <c r="D2436" s="1"/>
      <c r="E2436" s="1"/>
      <c r="F2436" s="1"/>
    </row>
    <row r="2437" spans="1:6" x14ac:dyDescent="0.25">
      <c r="A2437" s="5"/>
      <c r="B2437" s="1"/>
      <c r="C2437" s="1"/>
      <c r="D2437" s="1"/>
      <c r="E2437" s="1"/>
      <c r="F2437" s="1"/>
    </row>
    <row r="2438" spans="1:6" x14ac:dyDescent="0.25">
      <c r="A2438" s="5"/>
      <c r="B2438" s="1"/>
      <c r="C2438" s="1"/>
      <c r="D2438" s="1"/>
      <c r="E2438" s="1"/>
      <c r="F2438" s="1"/>
    </row>
    <row r="2439" spans="1:6" x14ac:dyDescent="0.25">
      <c r="A2439" s="5"/>
      <c r="B2439" s="1"/>
      <c r="C2439" s="1"/>
      <c r="D2439" s="1"/>
      <c r="E2439" s="1"/>
      <c r="F2439" s="1"/>
    </row>
    <row r="2440" spans="1:6" x14ac:dyDescent="0.25">
      <c r="A2440" s="5"/>
      <c r="B2440" s="1"/>
      <c r="C2440" s="1"/>
      <c r="D2440" s="1"/>
      <c r="E2440" s="1"/>
      <c r="F2440" s="1"/>
    </row>
    <row r="2441" spans="1:6" x14ac:dyDescent="0.25">
      <c r="A2441" s="5"/>
      <c r="B2441" s="1"/>
      <c r="C2441" s="1"/>
      <c r="D2441" s="1"/>
      <c r="E2441" s="1"/>
      <c r="F2441" s="1"/>
    </row>
    <row r="2442" spans="1:6" x14ac:dyDescent="0.25">
      <c r="A2442" s="5"/>
      <c r="B2442" s="1"/>
      <c r="C2442" s="1"/>
      <c r="D2442" s="1"/>
      <c r="E2442" s="1"/>
      <c r="F2442" s="1"/>
    </row>
    <row r="2443" spans="1:6" x14ac:dyDescent="0.25">
      <c r="A2443" s="5"/>
      <c r="B2443" s="1"/>
      <c r="C2443" s="1"/>
      <c r="D2443" s="1"/>
      <c r="E2443" s="1"/>
      <c r="F2443" s="1"/>
    </row>
    <row r="2444" spans="1:6" x14ac:dyDescent="0.25">
      <c r="A2444" s="5"/>
      <c r="B2444" s="1"/>
      <c r="C2444" s="1"/>
      <c r="D2444" s="1"/>
      <c r="E2444" s="1"/>
      <c r="F2444" s="1"/>
    </row>
    <row r="2445" spans="1:6" x14ac:dyDescent="0.25">
      <c r="A2445" s="5"/>
      <c r="B2445" s="1"/>
      <c r="C2445" s="1"/>
      <c r="D2445" s="1"/>
      <c r="E2445" s="1"/>
      <c r="F2445" s="1"/>
    </row>
    <row r="2446" spans="1:6" x14ac:dyDescent="0.25">
      <c r="A2446" s="5"/>
      <c r="B2446" s="1"/>
      <c r="C2446" s="1"/>
      <c r="D2446" s="1"/>
      <c r="E2446" s="1"/>
      <c r="F2446" s="1"/>
    </row>
    <row r="2447" spans="1:6" x14ac:dyDescent="0.25">
      <c r="A2447" s="5"/>
      <c r="B2447" s="1"/>
      <c r="C2447" s="1"/>
      <c r="D2447" s="1"/>
      <c r="E2447" s="1"/>
      <c r="F2447" s="1"/>
    </row>
    <row r="2448" spans="1:6" x14ac:dyDescent="0.25">
      <c r="A2448" s="5"/>
      <c r="B2448" s="1"/>
      <c r="C2448" s="1"/>
      <c r="D2448" s="1"/>
      <c r="E2448" s="1"/>
      <c r="F2448" s="1"/>
    </row>
    <row r="2449" spans="1:6" x14ac:dyDescent="0.25">
      <c r="A2449" s="5"/>
      <c r="B2449" s="1"/>
      <c r="C2449" s="1"/>
      <c r="D2449" s="1"/>
      <c r="E2449" s="1"/>
      <c r="F2449" s="1"/>
    </row>
    <row r="2450" spans="1:6" x14ac:dyDescent="0.25">
      <c r="A2450" s="5"/>
      <c r="B2450" s="1"/>
      <c r="C2450" s="1"/>
      <c r="D2450" s="1"/>
      <c r="E2450" s="1"/>
      <c r="F2450" s="1"/>
    </row>
    <row r="2451" spans="1:6" x14ac:dyDescent="0.25">
      <c r="A2451" s="5"/>
      <c r="B2451" s="1"/>
      <c r="C2451" s="1"/>
      <c r="D2451" s="1"/>
      <c r="E2451" s="1"/>
      <c r="F2451" s="1"/>
    </row>
    <row r="2452" spans="1:6" x14ac:dyDescent="0.25">
      <c r="A2452" s="5"/>
      <c r="B2452" s="1"/>
      <c r="C2452" s="1"/>
      <c r="D2452" s="1"/>
      <c r="E2452" s="1"/>
      <c r="F2452" s="1"/>
    </row>
    <row r="2453" spans="1:6" x14ac:dyDescent="0.25">
      <c r="A2453" s="5"/>
      <c r="B2453" s="1"/>
      <c r="C2453" s="1"/>
      <c r="D2453" s="1"/>
      <c r="E2453" s="1"/>
      <c r="F2453" s="1"/>
    </row>
    <row r="2454" spans="1:6" x14ac:dyDescent="0.25">
      <c r="A2454" s="5"/>
      <c r="B2454" s="1"/>
      <c r="C2454" s="1"/>
      <c r="D2454" s="1"/>
      <c r="E2454" s="1"/>
      <c r="F2454" s="1"/>
    </row>
    <row r="2455" spans="1:6" x14ac:dyDescent="0.25">
      <c r="A2455" s="5"/>
      <c r="B2455" s="1"/>
      <c r="C2455" s="1"/>
      <c r="D2455" s="1"/>
      <c r="E2455" s="1"/>
      <c r="F2455" s="1"/>
    </row>
    <row r="2456" spans="1:6" x14ac:dyDescent="0.25">
      <c r="A2456" s="5"/>
      <c r="B2456" s="1"/>
      <c r="C2456" s="1"/>
      <c r="D2456" s="1"/>
      <c r="E2456" s="1"/>
      <c r="F2456" s="1"/>
    </row>
    <row r="2457" spans="1:6" x14ac:dyDescent="0.25">
      <c r="A2457" s="5"/>
      <c r="B2457" s="1"/>
      <c r="C2457" s="1"/>
      <c r="D2457" s="1"/>
      <c r="E2457" s="1"/>
      <c r="F2457" s="1"/>
    </row>
    <row r="2458" spans="1:6" x14ac:dyDescent="0.25">
      <c r="A2458" s="5"/>
      <c r="B2458" s="1"/>
      <c r="C2458" s="1"/>
      <c r="D2458" s="1"/>
      <c r="E2458" s="1"/>
      <c r="F2458" s="1"/>
    </row>
    <row r="2459" spans="1:6" x14ac:dyDescent="0.25">
      <c r="A2459" s="5"/>
      <c r="B2459" s="1"/>
      <c r="C2459" s="1"/>
      <c r="D2459" s="1"/>
      <c r="E2459" s="1"/>
      <c r="F2459" s="1"/>
    </row>
    <row r="2460" spans="1:6" x14ac:dyDescent="0.25">
      <c r="A2460" s="5"/>
      <c r="B2460" s="1"/>
      <c r="C2460" s="1"/>
      <c r="D2460" s="1"/>
      <c r="E2460" s="1"/>
      <c r="F2460" s="1"/>
    </row>
    <row r="2461" spans="1:6" x14ac:dyDescent="0.25">
      <c r="A2461" s="5"/>
      <c r="B2461" s="1"/>
      <c r="C2461" s="1"/>
      <c r="D2461" s="1"/>
      <c r="E2461" s="1"/>
      <c r="F2461" s="1"/>
    </row>
    <row r="2462" spans="1:6" x14ac:dyDescent="0.25">
      <c r="A2462" s="5"/>
      <c r="B2462" s="1"/>
      <c r="C2462" s="1"/>
      <c r="D2462" s="1"/>
      <c r="E2462" s="1"/>
      <c r="F2462" s="1"/>
    </row>
    <row r="2463" spans="1:6" x14ac:dyDescent="0.25">
      <c r="A2463" s="5"/>
      <c r="B2463" s="1"/>
      <c r="C2463" s="1"/>
      <c r="D2463" s="1"/>
      <c r="E2463" s="1"/>
      <c r="F2463" s="1"/>
    </row>
    <row r="2464" spans="1:6" x14ac:dyDescent="0.25">
      <c r="A2464" s="5"/>
      <c r="B2464" s="1"/>
      <c r="C2464" s="1"/>
      <c r="D2464" s="1"/>
      <c r="E2464" s="1"/>
      <c r="F2464" s="1"/>
    </row>
    <row r="2465" spans="1:6" x14ac:dyDescent="0.25">
      <c r="A2465" s="5"/>
      <c r="B2465" s="1"/>
      <c r="C2465" s="1"/>
      <c r="D2465" s="1"/>
      <c r="E2465" s="1"/>
      <c r="F2465" s="1"/>
    </row>
    <row r="2466" spans="1:6" x14ac:dyDescent="0.25">
      <c r="A2466" s="5"/>
      <c r="B2466" s="1"/>
      <c r="C2466" s="1"/>
      <c r="D2466" s="1"/>
      <c r="E2466" s="1"/>
      <c r="F2466" s="1"/>
    </row>
    <row r="2467" spans="1:6" x14ac:dyDescent="0.25">
      <c r="A2467" s="5"/>
      <c r="B2467" s="1"/>
      <c r="C2467" s="1"/>
      <c r="D2467" s="1"/>
      <c r="E2467" s="1"/>
      <c r="F2467" s="1"/>
    </row>
    <row r="2468" spans="1:6" x14ac:dyDescent="0.25">
      <c r="A2468" s="5"/>
      <c r="B2468" s="1"/>
      <c r="C2468" s="1"/>
      <c r="D2468" s="1"/>
      <c r="E2468" s="1"/>
      <c r="F2468" s="1"/>
    </row>
    <row r="2469" spans="1:6" x14ac:dyDescent="0.25">
      <c r="A2469" s="5"/>
      <c r="B2469" s="1"/>
      <c r="C2469" s="1"/>
      <c r="D2469" s="1"/>
      <c r="E2469" s="1"/>
      <c r="F2469" s="1"/>
    </row>
    <row r="2470" spans="1:6" x14ac:dyDescent="0.25">
      <c r="A2470" s="5"/>
      <c r="B2470" s="1"/>
      <c r="C2470" s="1"/>
      <c r="D2470" s="1"/>
      <c r="E2470" s="1"/>
      <c r="F2470" s="1"/>
    </row>
    <row r="2471" spans="1:6" x14ac:dyDescent="0.25">
      <c r="A2471" s="5"/>
      <c r="B2471" s="1"/>
      <c r="C2471" s="1"/>
      <c r="D2471" s="1"/>
      <c r="E2471" s="1"/>
      <c r="F2471" s="1"/>
    </row>
    <row r="2472" spans="1:6" x14ac:dyDescent="0.25">
      <c r="A2472" s="5"/>
      <c r="B2472" s="1"/>
      <c r="C2472" s="1"/>
      <c r="D2472" s="1"/>
      <c r="E2472" s="1"/>
      <c r="F2472" s="1"/>
    </row>
    <row r="2473" spans="1:6" x14ac:dyDescent="0.25">
      <c r="A2473" s="5"/>
      <c r="B2473" s="1"/>
      <c r="C2473" s="1"/>
      <c r="D2473" s="1"/>
      <c r="E2473" s="1"/>
      <c r="F2473" s="1"/>
    </row>
    <row r="2474" spans="1:6" x14ac:dyDescent="0.25">
      <c r="A2474" s="5"/>
      <c r="B2474" s="1"/>
      <c r="C2474" s="1"/>
      <c r="D2474" s="1"/>
      <c r="E2474" s="1"/>
      <c r="F2474" s="1"/>
    </row>
    <row r="2475" spans="1:6" x14ac:dyDescent="0.25">
      <c r="A2475" s="5"/>
      <c r="B2475" s="1"/>
      <c r="C2475" s="1"/>
      <c r="D2475" s="1"/>
      <c r="E2475" s="1"/>
      <c r="F2475" s="1"/>
    </row>
    <row r="2476" spans="1:6" x14ac:dyDescent="0.25">
      <c r="A2476" s="5"/>
      <c r="B2476" s="1"/>
      <c r="C2476" s="1"/>
      <c r="D2476" s="1"/>
      <c r="E2476" s="1"/>
      <c r="F2476" s="1"/>
    </row>
    <row r="2477" spans="1:6" x14ac:dyDescent="0.25">
      <c r="A2477" s="5"/>
      <c r="B2477" s="1"/>
      <c r="C2477" s="1"/>
      <c r="D2477" s="1"/>
      <c r="E2477" s="1"/>
      <c r="F2477" s="1"/>
    </row>
    <row r="2478" spans="1:6" x14ac:dyDescent="0.25">
      <c r="A2478" s="5"/>
      <c r="B2478" s="1"/>
      <c r="C2478" s="1"/>
      <c r="D2478" s="1"/>
      <c r="E2478" s="1"/>
      <c r="F2478" s="1"/>
    </row>
    <row r="2479" spans="1:6" x14ac:dyDescent="0.25">
      <c r="A2479" s="5"/>
      <c r="B2479" s="1"/>
      <c r="C2479" s="1"/>
      <c r="D2479" s="1"/>
      <c r="E2479" s="1"/>
      <c r="F2479" s="1"/>
    </row>
    <row r="2480" spans="1:6" x14ac:dyDescent="0.25">
      <c r="A2480" s="5"/>
      <c r="B2480" s="1"/>
      <c r="C2480" s="1"/>
      <c r="D2480" s="1"/>
      <c r="E2480" s="1"/>
      <c r="F2480" s="1"/>
    </row>
    <row r="2481" spans="1:6" x14ac:dyDescent="0.25">
      <c r="A2481" s="5"/>
      <c r="B2481" s="1"/>
      <c r="C2481" s="1"/>
      <c r="D2481" s="1"/>
      <c r="E2481" s="1"/>
      <c r="F2481" s="1"/>
    </row>
    <row r="2482" spans="1:6" x14ac:dyDescent="0.25">
      <c r="A2482" s="5"/>
      <c r="B2482" s="1"/>
      <c r="C2482" s="1"/>
      <c r="D2482" s="1"/>
      <c r="E2482" s="1"/>
      <c r="F2482" s="1"/>
    </row>
    <row r="2483" spans="1:6" x14ac:dyDescent="0.25">
      <c r="A2483" s="5"/>
      <c r="B2483" s="1"/>
      <c r="C2483" s="1"/>
      <c r="D2483" s="1"/>
      <c r="E2483" s="1"/>
      <c r="F2483" s="1"/>
    </row>
    <row r="2484" spans="1:6" x14ac:dyDescent="0.25">
      <c r="A2484" s="5"/>
      <c r="B2484" s="1"/>
      <c r="C2484" s="1"/>
      <c r="D2484" s="1"/>
      <c r="E2484" s="1"/>
      <c r="F2484" s="1"/>
    </row>
    <row r="2485" spans="1:6" x14ac:dyDescent="0.25">
      <c r="A2485" s="5"/>
      <c r="B2485" s="1"/>
      <c r="C2485" s="1"/>
      <c r="D2485" s="1"/>
      <c r="E2485" s="1"/>
      <c r="F2485" s="1"/>
    </row>
    <row r="2486" spans="1:6" x14ac:dyDescent="0.25">
      <c r="A2486" s="5"/>
      <c r="B2486" s="1"/>
      <c r="C2486" s="1"/>
      <c r="D2486" s="1"/>
      <c r="E2486" s="1"/>
      <c r="F2486" s="1"/>
    </row>
    <row r="2487" spans="1:6" x14ac:dyDescent="0.25">
      <c r="A2487" s="5"/>
      <c r="B2487" s="1"/>
      <c r="C2487" s="1"/>
      <c r="D2487" s="1"/>
      <c r="E2487" s="1"/>
      <c r="F2487" s="1"/>
    </row>
    <row r="2488" spans="1:6" x14ac:dyDescent="0.25">
      <c r="A2488" s="5"/>
      <c r="B2488" s="1"/>
      <c r="C2488" s="1"/>
      <c r="D2488" s="1"/>
      <c r="E2488" s="1"/>
      <c r="F2488" s="1"/>
    </row>
    <row r="2489" spans="1:6" x14ac:dyDescent="0.25">
      <c r="A2489" s="5"/>
      <c r="B2489" s="1"/>
      <c r="C2489" s="1"/>
      <c r="D2489" s="1"/>
      <c r="E2489" s="1"/>
      <c r="F2489" s="1"/>
    </row>
    <row r="2490" spans="1:6" x14ac:dyDescent="0.25">
      <c r="A2490" s="5"/>
      <c r="B2490" s="1"/>
      <c r="C2490" s="1"/>
      <c r="D2490" s="1"/>
      <c r="E2490" s="1"/>
      <c r="F2490" s="1"/>
    </row>
    <row r="2491" spans="1:6" x14ac:dyDescent="0.25">
      <c r="A2491" s="5"/>
      <c r="B2491" s="1"/>
      <c r="C2491" s="1"/>
      <c r="D2491" s="1"/>
      <c r="E2491" s="1"/>
      <c r="F2491" s="1"/>
    </row>
    <row r="2492" spans="1:6" x14ac:dyDescent="0.25">
      <c r="A2492" s="5"/>
      <c r="B2492" s="1"/>
      <c r="C2492" s="1"/>
      <c r="D2492" s="1"/>
      <c r="E2492" s="1"/>
      <c r="F2492" s="1"/>
    </row>
    <row r="2493" spans="1:6" x14ac:dyDescent="0.25">
      <c r="A2493" s="5"/>
      <c r="B2493" s="1"/>
      <c r="C2493" s="1"/>
      <c r="D2493" s="1"/>
      <c r="E2493" s="1"/>
      <c r="F2493" s="1"/>
    </row>
    <row r="2494" spans="1:6" x14ac:dyDescent="0.25">
      <c r="A2494" s="5"/>
      <c r="B2494" s="1"/>
      <c r="C2494" s="1"/>
      <c r="D2494" s="1"/>
      <c r="E2494" s="1"/>
      <c r="F2494" s="1"/>
    </row>
    <row r="2495" spans="1:6" x14ac:dyDescent="0.25">
      <c r="A2495" s="5"/>
      <c r="B2495" s="1"/>
      <c r="C2495" s="1"/>
      <c r="D2495" s="1"/>
      <c r="E2495" s="1"/>
      <c r="F2495" s="1"/>
    </row>
    <row r="2496" spans="1:6" x14ac:dyDescent="0.25">
      <c r="A2496" s="5"/>
      <c r="B2496" s="1"/>
      <c r="C2496" s="1"/>
      <c r="D2496" s="1"/>
      <c r="E2496" s="1"/>
      <c r="F2496" s="1"/>
    </row>
    <row r="2497" spans="1:6" x14ac:dyDescent="0.25">
      <c r="A2497" s="5"/>
      <c r="B2497" s="1"/>
      <c r="C2497" s="1"/>
      <c r="D2497" s="1"/>
      <c r="E2497" s="1"/>
      <c r="F2497" s="1"/>
    </row>
    <row r="2498" spans="1:6" x14ac:dyDescent="0.25">
      <c r="A2498" s="5"/>
      <c r="B2498" s="1"/>
      <c r="C2498" s="1"/>
      <c r="D2498" s="1"/>
      <c r="E2498" s="1"/>
      <c r="F2498" s="1"/>
    </row>
    <row r="2499" spans="1:6" x14ac:dyDescent="0.25">
      <c r="A2499" s="5"/>
      <c r="B2499" s="1"/>
      <c r="C2499" s="1"/>
      <c r="D2499" s="1"/>
      <c r="E2499" s="1"/>
      <c r="F2499" s="1"/>
    </row>
    <row r="2500" spans="1:6" x14ac:dyDescent="0.25">
      <c r="A2500" s="5"/>
      <c r="B2500" s="1"/>
      <c r="C2500" s="1"/>
      <c r="D2500" s="1"/>
      <c r="E2500" s="1"/>
      <c r="F2500" s="1"/>
    </row>
    <row r="2501" spans="1:6" x14ac:dyDescent="0.25">
      <c r="A2501" s="5"/>
      <c r="B2501" s="1"/>
      <c r="C2501" s="1"/>
      <c r="D2501" s="1"/>
      <c r="E2501" s="1"/>
      <c r="F2501" s="1"/>
    </row>
    <row r="2502" spans="1:6" x14ac:dyDescent="0.25">
      <c r="A2502" s="5"/>
      <c r="B2502" s="1"/>
      <c r="C2502" s="1"/>
      <c r="D2502" s="1"/>
      <c r="E2502" s="1"/>
      <c r="F2502" s="1"/>
    </row>
    <row r="2503" spans="1:6" x14ac:dyDescent="0.25">
      <c r="A2503" s="5"/>
      <c r="B2503" s="1"/>
      <c r="C2503" s="1"/>
      <c r="D2503" s="1"/>
      <c r="E2503" s="1"/>
      <c r="F2503" s="1"/>
    </row>
    <row r="2504" spans="1:6" x14ac:dyDescent="0.25">
      <c r="A2504" s="5"/>
      <c r="B2504" s="1"/>
      <c r="C2504" s="1"/>
      <c r="D2504" s="1"/>
      <c r="E2504" s="1"/>
      <c r="F2504" s="1"/>
    </row>
    <row r="2505" spans="1:6" x14ac:dyDescent="0.25">
      <c r="A2505" s="5"/>
      <c r="B2505" s="1"/>
      <c r="C2505" s="1"/>
      <c r="D2505" s="1"/>
      <c r="E2505" s="1"/>
      <c r="F2505" s="1"/>
    </row>
    <row r="2506" spans="1:6" x14ac:dyDescent="0.25">
      <c r="A2506" s="5"/>
      <c r="B2506" s="1"/>
      <c r="C2506" s="1"/>
      <c r="D2506" s="1"/>
      <c r="E2506" s="1"/>
      <c r="F2506" s="1"/>
    </row>
    <row r="2507" spans="1:6" x14ac:dyDescent="0.25">
      <c r="A2507" s="5"/>
      <c r="B2507" s="1"/>
      <c r="C2507" s="1"/>
      <c r="D2507" s="1"/>
      <c r="E2507" s="1"/>
      <c r="F2507" s="1"/>
    </row>
    <row r="2508" spans="1:6" x14ac:dyDescent="0.25">
      <c r="A2508" s="5"/>
      <c r="B2508" s="1"/>
      <c r="C2508" s="1"/>
      <c r="D2508" s="1"/>
      <c r="E2508" s="1"/>
      <c r="F2508" s="1"/>
    </row>
    <row r="2509" spans="1:6" x14ac:dyDescent="0.25">
      <c r="A2509" s="5"/>
      <c r="B2509" s="1"/>
      <c r="C2509" s="1"/>
      <c r="D2509" s="1"/>
      <c r="E2509" s="1"/>
      <c r="F2509" s="1"/>
    </row>
    <row r="2510" spans="1:6" x14ac:dyDescent="0.25">
      <c r="A2510" s="5"/>
      <c r="B2510" s="1"/>
      <c r="C2510" s="1"/>
      <c r="D2510" s="1"/>
      <c r="E2510" s="1"/>
      <c r="F2510" s="1"/>
    </row>
    <row r="2511" spans="1:6" x14ac:dyDescent="0.25">
      <c r="A2511" s="5"/>
      <c r="B2511" s="1"/>
      <c r="C2511" s="1"/>
      <c r="D2511" s="1"/>
      <c r="E2511" s="1"/>
      <c r="F2511" s="1"/>
    </row>
    <row r="2512" spans="1:6" x14ac:dyDescent="0.25">
      <c r="A2512" s="5"/>
      <c r="B2512" s="1"/>
      <c r="C2512" s="1"/>
      <c r="D2512" s="1"/>
      <c r="E2512" s="1"/>
      <c r="F2512" s="1"/>
    </row>
    <row r="2513" spans="1:6" x14ac:dyDescent="0.25">
      <c r="A2513" s="5"/>
      <c r="B2513" s="1"/>
      <c r="C2513" s="1"/>
      <c r="D2513" s="1"/>
      <c r="E2513" s="1"/>
      <c r="F2513" s="1"/>
    </row>
    <row r="2514" spans="1:6" x14ac:dyDescent="0.25">
      <c r="A2514" s="5"/>
      <c r="B2514" s="1"/>
      <c r="C2514" s="1"/>
      <c r="D2514" s="1"/>
      <c r="E2514" s="1"/>
      <c r="F2514" s="1"/>
    </row>
    <row r="2515" spans="1:6" x14ac:dyDescent="0.25">
      <c r="A2515" s="5"/>
      <c r="B2515" s="1"/>
      <c r="C2515" s="1"/>
      <c r="D2515" s="1"/>
      <c r="E2515" s="1"/>
      <c r="F2515" s="1"/>
    </row>
    <row r="2516" spans="1:6" x14ac:dyDescent="0.25">
      <c r="A2516" s="5"/>
      <c r="B2516" s="1"/>
      <c r="C2516" s="1"/>
      <c r="D2516" s="1"/>
      <c r="E2516" s="1"/>
      <c r="F2516" s="1"/>
    </row>
    <row r="2517" spans="1:6" x14ac:dyDescent="0.25">
      <c r="A2517" s="5"/>
      <c r="B2517" s="1"/>
      <c r="C2517" s="1"/>
      <c r="D2517" s="1"/>
      <c r="E2517" s="1"/>
      <c r="F2517" s="1"/>
    </row>
    <row r="2518" spans="1:6" x14ac:dyDescent="0.25">
      <c r="A2518" s="5"/>
      <c r="B2518" s="1"/>
      <c r="C2518" s="1"/>
      <c r="D2518" s="1"/>
      <c r="E2518" s="1"/>
      <c r="F2518" s="1"/>
    </row>
    <row r="2519" spans="1:6" x14ac:dyDescent="0.25">
      <c r="A2519" s="5"/>
      <c r="B2519" s="1"/>
      <c r="C2519" s="1"/>
      <c r="D2519" s="1"/>
      <c r="E2519" s="1"/>
      <c r="F2519" s="1"/>
    </row>
    <row r="2520" spans="1:6" x14ac:dyDescent="0.25">
      <c r="A2520" s="5"/>
      <c r="B2520" s="1"/>
      <c r="C2520" s="1"/>
      <c r="D2520" s="1"/>
      <c r="E2520" s="1"/>
      <c r="F2520" s="1"/>
    </row>
    <row r="2521" spans="1:6" x14ac:dyDescent="0.25">
      <c r="A2521" s="5"/>
      <c r="B2521" s="1"/>
      <c r="C2521" s="1"/>
      <c r="D2521" s="1"/>
      <c r="E2521" s="1"/>
      <c r="F2521" s="1"/>
    </row>
    <row r="2522" spans="1:6" x14ac:dyDescent="0.25">
      <c r="A2522" s="5"/>
      <c r="B2522" s="1"/>
      <c r="C2522" s="1"/>
      <c r="D2522" s="1"/>
      <c r="E2522" s="1"/>
      <c r="F2522" s="1"/>
    </row>
    <row r="2523" spans="1:6" x14ac:dyDescent="0.25">
      <c r="A2523" s="5"/>
      <c r="B2523" s="1"/>
      <c r="C2523" s="1"/>
      <c r="D2523" s="1"/>
      <c r="E2523" s="1"/>
      <c r="F2523" s="1"/>
    </row>
    <row r="2524" spans="1:6" x14ac:dyDescent="0.25">
      <c r="A2524" s="5"/>
      <c r="B2524" s="1"/>
      <c r="C2524" s="1"/>
      <c r="D2524" s="1"/>
      <c r="E2524" s="1"/>
      <c r="F2524" s="1"/>
    </row>
    <row r="2525" spans="1:6" x14ac:dyDescent="0.25">
      <c r="A2525" s="5"/>
      <c r="B2525" s="1"/>
      <c r="C2525" s="1"/>
      <c r="D2525" s="1"/>
      <c r="E2525" s="1"/>
      <c r="F2525" s="1"/>
    </row>
    <row r="2526" spans="1:6" x14ac:dyDescent="0.25">
      <c r="A2526" s="5"/>
      <c r="B2526" s="1"/>
      <c r="C2526" s="1"/>
      <c r="D2526" s="1"/>
      <c r="E2526" s="1"/>
      <c r="F2526" s="1"/>
    </row>
    <row r="2527" spans="1:6" x14ac:dyDescent="0.25">
      <c r="A2527" s="5"/>
      <c r="B2527" s="1"/>
      <c r="C2527" s="1"/>
      <c r="D2527" s="1"/>
      <c r="E2527" s="1"/>
      <c r="F2527" s="1"/>
    </row>
    <row r="2528" spans="1:6" x14ac:dyDescent="0.25">
      <c r="A2528" s="5"/>
      <c r="B2528" s="1"/>
      <c r="C2528" s="1"/>
      <c r="D2528" s="1"/>
      <c r="E2528" s="1"/>
      <c r="F2528" s="1"/>
    </row>
    <row r="2529" spans="1:6" x14ac:dyDescent="0.25">
      <c r="A2529" s="5"/>
      <c r="B2529" s="1"/>
      <c r="C2529" s="1"/>
      <c r="D2529" s="1"/>
      <c r="E2529" s="1"/>
      <c r="F2529" s="1"/>
    </row>
    <row r="2530" spans="1:6" x14ac:dyDescent="0.25">
      <c r="A2530" s="5"/>
      <c r="B2530" s="1"/>
      <c r="C2530" s="1"/>
      <c r="D2530" s="1"/>
      <c r="E2530" s="1"/>
      <c r="F2530" s="1"/>
    </row>
    <row r="2531" spans="1:6" x14ac:dyDescent="0.25">
      <c r="A2531" s="5"/>
      <c r="B2531" s="1"/>
      <c r="C2531" s="1"/>
      <c r="D2531" s="1"/>
      <c r="E2531" s="1"/>
      <c r="F2531" s="1"/>
    </row>
    <row r="2532" spans="1:6" x14ac:dyDescent="0.25">
      <c r="A2532" s="5"/>
      <c r="B2532" s="1"/>
      <c r="C2532" s="1"/>
      <c r="D2532" s="1"/>
      <c r="E2532" s="1"/>
      <c r="F2532" s="1"/>
    </row>
    <row r="2533" spans="1:6" x14ac:dyDescent="0.25">
      <c r="A2533" s="5"/>
      <c r="B2533" s="1"/>
      <c r="C2533" s="1"/>
      <c r="D2533" s="1"/>
      <c r="E2533" s="1"/>
      <c r="F2533" s="1"/>
    </row>
    <row r="2534" spans="1:6" x14ac:dyDescent="0.25">
      <c r="A2534" s="5"/>
      <c r="B2534" s="1"/>
      <c r="C2534" s="1"/>
      <c r="D2534" s="1"/>
      <c r="E2534" s="1"/>
      <c r="F2534" s="1"/>
    </row>
    <row r="2535" spans="1:6" x14ac:dyDescent="0.25">
      <c r="A2535" s="5"/>
      <c r="B2535" s="1"/>
      <c r="C2535" s="1"/>
      <c r="D2535" s="1"/>
      <c r="E2535" s="1"/>
      <c r="F2535" s="1"/>
    </row>
    <row r="2536" spans="1:6" x14ac:dyDescent="0.25">
      <c r="A2536" s="5"/>
      <c r="B2536" s="1"/>
      <c r="C2536" s="1"/>
      <c r="D2536" s="1"/>
      <c r="E2536" s="1"/>
      <c r="F2536" s="1"/>
    </row>
    <row r="2537" spans="1:6" x14ac:dyDescent="0.25">
      <c r="A2537" s="5"/>
      <c r="B2537" s="1"/>
      <c r="C2537" s="1"/>
      <c r="D2537" s="1"/>
      <c r="E2537" s="1"/>
      <c r="F2537" s="1"/>
    </row>
    <row r="2538" spans="1:6" x14ac:dyDescent="0.25">
      <c r="A2538" s="5"/>
      <c r="B2538" s="1"/>
      <c r="C2538" s="1"/>
      <c r="D2538" s="1"/>
      <c r="E2538" s="1"/>
      <c r="F2538" s="1"/>
    </row>
    <row r="2539" spans="1:6" x14ac:dyDescent="0.25">
      <c r="A2539" s="5"/>
      <c r="B2539" s="1"/>
      <c r="C2539" s="1"/>
      <c r="D2539" s="1"/>
      <c r="E2539" s="1"/>
      <c r="F2539" s="1"/>
    </row>
    <row r="2540" spans="1:6" x14ac:dyDescent="0.25">
      <c r="A2540" s="5"/>
      <c r="B2540" s="1"/>
      <c r="C2540" s="1"/>
      <c r="D2540" s="1"/>
      <c r="E2540" s="1"/>
      <c r="F2540" s="1"/>
    </row>
    <row r="2541" spans="1:6" x14ac:dyDescent="0.25">
      <c r="A2541" s="5"/>
      <c r="B2541" s="1"/>
      <c r="C2541" s="1"/>
      <c r="D2541" s="1"/>
      <c r="E2541" s="1"/>
      <c r="F2541" s="1"/>
    </row>
    <row r="2542" spans="1:6" x14ac:dyDescent="0.25">
      <c r="A2542" s="5"/>
      <c r="B2542" s="1"/>
      <c r="C2542" s="1"/>
      <c r="D2542" s="1"/>
      <c r="E2542" s="1"/>
      <c r="F2542" s="1"/>
    </row>
    <row r="2543" spans="1:6" x14ac:dyDescent="0.25">
      <c r="A2543" s="5"/>
      <c r="B2543" s="1"/>
      <c r="C2543" s="1"/>
      <c r="D2543" s="1"/>
      <c r="E2543" s="1"/>
      <c r="F2543" s="1"/>
    </row>
    <row r="2544" spans="1:6" x14ac:dyDescent="0.25">
      <c r="A2544" s="5"/>
      <c r="B2544" s="1"/>
      <c r="C2544" s="1"/>
      <c r="D2544" s="1"/>
      <c r="E2544" s="1"/>
      <c r="F2544" s="1"/>
    </row>
    <row r="2545" spans="1:6" x14ac:dyDescent="0.25">
      <c r="A2545" s="5"/>
      <c r="B2545" s="1"/>
      <c r="C2545" s="1"/>
      <c r="D2545" s="1"/>
      <c r="E2545" s="1"/>
      <c r="F2545" s="1"/>
    </row>
    <row r="2546" spans="1:6" x14ac:dyDescent="0.25">
      <c r="A2546" s="5"/>
      <c r="B2546" s="1"/>
      <c r="C2546" s="1"/>
      <c r="D2546" s="1"/>
      <c r="E2546" s="1"/>
      <c r="F2546" s="1"/>
    </row>
    <row r="2547" spans="1:6" x14ac:dyDescent="0.25">
      <c r="A2547" s="5"/>
      <c r="B2547" s="1"/>
      <c r="C2547" s="1"/>
      <c r="D2547" s="1"/>
      <c r="E2547" s="1"/>
      <c r="F2547" s="1"/>
    </row>
    <row r="2548" spans="1:6" x14ac:dyDescent="0.25">
      <c r="A2548" s="5"/>
      <c r="B2548" s="1"/>
      <c r="C2548" s="1"/>
      <c r="D2548" s="1"/>
      <c r="E2548" s="1"/>
      <c r="F2548" s="1"/>
    </row>
    <row r="2549" spans="1:6" x14ac:dyDescent="0.25">
      <c r="A2549" s="5"/>
      <c r="B2549" s="1"/>
      <c r="C2549" s="1"/>
      <c r="D2549" s="1"/>
      <c r="E2549" s="1"/>
      <c r="F2549" s="1"/>
    </row>
    <row r="2550" spans="1:6" x14ac:dyDescent="0.25">
      <c r="A2550" s="5"/>
      <c r="B2550" s="1"/>
      <c r="C2550" s="1"/>
      <c r="D2550" s="1"/>
      <c r="E2550" s="1"/>
      <c r="F2550" s="1"/>
    </row>
    <row r="2551" spans="1:6" x14ac:dyDescent="0.25">
      <c r="A2551" s="5"/>
      <c r="B2551" s="1"/>
      <c r="C2551" s="1"/>
      <c r="D2551" s="1"/>
      <c r="E2551" s="1"/>
      <c r="F2551" s="1"/>
    </row>
    <row r="2552" spans="1:6" x14ac:dyDescent="0.25">
      <c r="A2552" s="5"/>
      <c r="B2552" s="1"/>
      <c r="C2552" s="1"/>
      <c r="D2552" s="1"/>
      <c r="E2552" s="1"/>
      <c r="F2552" s="1"/>
    </row>
    <row r="2553" spans="1:6" x14ac:dyDescent="0.25">
      <c r="A2553" s="5"/>
      <c r="B2553" s="1"/>
      <c r="C2553" s="1"/>
      <c r="D2553" s="1"/>
      <c r="E2553" s="1"/>
      <c r="F2553" s="1"/>
    </row>
    <row r="2554" spans="1:6" x14ac:dyDescent="0.25">
      <c r="A2554" s="5"/>
      <c r="B2554" s="1"/>
      <c r="C2554" s="1"/>
      <c r="D2554" s="1"/>
      <c r="E2554" s="1"/>
      <c r="F2554" s="1"/>
    </row>
    <row r="2555" spans="1:6" x14ac:dyDescent="0.25">
      <c r="A2555" s="5"/>
      <c r="B2555" s="1"/>
      <c r="C2555" s="1"/>
      <c r="D2555" s="1"/>
      <c r="E2555" s="1"/>
      <c r="F2555" s="1"/>
    </row>
    <row r="2556" spans="1:6" x14ac:dyDescent="0.25">
      <c r="A2556" s="5"/>
      <c r="B2556" s="1"/>
      <c r="C2556" s="1"/>
      <c r="D2556" s="1"/>
      <c r="E2556" s="1"/>
      <c r="F2556" s="1"/>
    </row>
    <row r="2557" spans="1:6" x14ac:dyDescent="0.25">
      <c r="A2557" s="5"/>
      <c r="B2557" s="1"/>
      <c r="C2557" s="1"/>
      <c r="D2557" s="1"/>
      <c r="E2557" s="1"/>
      <c r="F2557" s="1"/>
    </row>
    <row r="2558" spans="1:6" x14ac:dyDescent="0.25">
      <c r="A2558" s="5"/>
      <c r="B2558" s="1"/>
      <c r="C2558" s="1"/>
      <c r="D2558" s="1"/>
      <c r="E2558" s="1"/>
      <c r="F2558" s="1"/>
    </row>
    <row r="2559" spans="1:6" x14ac:dyDescent="0.25">
      <c r="A2559" s="5"/>
      <c r="B2559" s="1"/>
      <c r="C2559" s="1"/>
      <c r="D2559" s="1"/>
      <c r="E2559" s="1"/>
      <c r="F2559" s="1"/>
    </row>
    <row r="2560" spans="1:6" x14ac:dyDescent="0.25">
      <c r="A2560" s="5"/>
      <c r="B2560" s="1"/>
      <c r="C2560" s="1"/>
      <c r="D2560" s="1"/>
      <c r="E2560" s="1"/>
      <c r="F2560" s="1"/>
    </row>
    <row r="2561" spans="1:6" x14ac:dyDescent="0.25">
      <c r="A2561" s="5"/>
      <c r="B2561" s="1"/>
      <c r="C2561" s="1"/>
      <c r="D2561" s="1"/>
      <c r="E2561" s="1"/>
      <c r="F2561" s="1"/>
    </row>
    <row r="2562" spans="1:6" x14ac:dyDescent="0.25">
      <c r="A2562" s="5"/>
      <c r="B2562" s="1"/>
      <c r="C2562" s="1"/>
      <c r="D2562" s="1"/>
      <c r="E2562" s="1"/>
      <c r="F2562" s="1"/>
    </row>
    <row r="2563" spans="1:6" x14ac:dyDescent="0.25">
      <c r="A2563" s="5"/>
      <c r="B2563" s="1"/>
      <c r="C2563" s="1"/>
      <c r="D2563" s="1"/>
      <c r="E2563" s="1"/>
      <c r="F2563" s="1"/>
    </row>
    <row r="2564" spans="1:6" x14ac:dyDescent="0.25">
      <c r="A2564" s="5"/>
      <c r="B2564" s="1"/>
      <c r="C2564" s="1"/>
      <c r="D2564" s="1"/>
      <c r="E2564" s="1"/>
      <c r="F2564" s="1"/>
    </row>
    <row r="2565" spans="1:6" x14ac:dyDescent="0.25">
      <c r="A2565" s="5"/>
      <c r="B2565" s="1"/>
      <c r="C2565" s="1"/>
      <c r="D2565" s="1"/>
      <c r="E2565" s="1"/>
      <c r="F2565" s="1"/>
    </row>
    <row r="2566" spans="1:6" x14ac:dyDescent="0.25">
      <c r="A2566" s="5"/>
      <c r="B2566" s="1"/>
      <c r="C2566" s="1"/>
      <c r="D2566" s="1"/>
      <c r="E2566" s="1"/>
      <c r="F2566" s="1"/>
    </row>
    <row r="2567" spans="1:6" x14ac:dyDescent="0.25">
      <c r="A2567" s="5"/>
      <c r="B2567" s="1"/>
      <c r="C2567" s="1"/>
      <c r="D2567" s="1"/>
      <c r="E2567" s="1"/>
      <c r="F2567" s="1"/>
    </row>
    <row r="2568" spans="1:6" x14ac:dyDescent="0.25">
      <c r="A2568" s="5"/>
      <c r="B2568" s="1"/>
      <c r="C2568" s="1"/>
      <c r="D2568" s="1"/>
      <c r="E2568" s="1"/>
      <c r="F2568" s="1"/>
    </row>
    <row r="2569" spans="1:6" x14ac:dyDescent="0.25">
      <c r="A2569" s="5"/>
      <c r="B2569" s="1"/>
      <c r="C2569" s="1"/>
      <c r="D2569" s="1"/>
      <c r="E2569" s="1"/>
      <c r="F2569" s="1"/>
    </row>
    <row r="2570" spans="1:6" x14ac:dyDescent="0.25">
      <c r="A2570" s="5"/>
      <c r="B2570" s="1"/>
      <c r="C2570" s="1"/>
      <c r="D2570" s="1"/>
      <c r="E2570" s="1"/>
      <c r="F2570" s="1"/>
    </row>
    <row r="2571" spans="1:6" x14ac:dyDescent="0.25">
      <c r="A2571" s="5"/>
      <c r="B2571" s="1"/>
      <c r="C2571" s="1"/>
      <c r="D2571" s="1"/>
      <c r="E2571" s="1"/>
      <c r="F2571" s="1"/>
    </row>
    <row r="2572" spans="1:6" x14ac:dyDescent="0.25">
      <c r="A2572" s="5"/>
      <c r="B2572" s="1"/>
      <c r="C2572" s="1"/>
      <c r="D2572" s="1"/>
      <c r="E2572" s="1"/>
      <c r="F2572" s="1"/>
    </row>
    <row r="2573" spans="1:6" x14ac:dyDescent="0.25">
      <c r="A2573" s="5"/>
      <c r="B2573" s="1"/>
      <c r="C2573" s="1"/>
      <c r="D2573" s="1"/>
      <c r="E2573" s="1"/>
      <c r="F2573" s="1"/>
    </row>
    <row r="2574" spans="1:6" x14ac:dyDescent="0.25">
      <c r="A2574" s="5"/>
      <c r="B2574" s="1"/>
      <c r="C2574" s="1"/>
      <c r="D2574" s="1"/>
      <c r="E2574" s="1"/>
      <c r="F2574" s="1"/>
    </row>
    <row r="2575" spans="1:6" x14ac:dyDescent="0.25">
      <c r="A2575" s="5"/>
      <c r="B2575" s="1"/>
      <c r="C2575" s="1"/>
      <c r="D2575" s="1"/>
      <c r="E2575" s="1"/>
      <c r="F2575" s="1"/>
    </row>
    <row r="2576" spans="1:6" x14ac:dyDescent="0.25">
      <c r="A2576" s="5"/>
      <c r="B2576" s="1"/>
      <c r="C2576" s="1"/>
      <c r="D2576" s="1"/>
      <c r="E2576" s="1"/>
      <c r="F2576" s="1"/>
    </row>
    <row r="2577" spans="1:6" x14ac:dyDescent="0.25">
      <c r="A2577" s="5"/>
      <c r="B2577" s="1"/>
      <c r="C2577" s="1"/>
      <c r="D2577" s="1"/>
      <c r="E2577" s="1"/>
      <c r="F2577" s="1"/>
    </row>
    <row r="2578" spans="1:6" x14ac:dyDescent="0.25">
      <c r="A2578" s="5"/>
      <c r="B2578" s="1"/>
      <c r="C2578" s="1"/>
      <c r="D2578" s="1"/>
      <c r="E2578" s="1"/>
      <c r="F2578" s="1"/>
    </row>
    <row r="2579" spans="1:6" x14ac:dyDescent="0.25">
      <c r="A2579" s="5"/>
      <c r="B2579" s="1"/>
      <c r="C2579" s="1"/>
      <c r="D2579" s="1"/>
      <c r="E2579" s="1"/>
      <c r="F2579" s="1"/>
    </row>
    <row r="2580" spans="1:6" x14ac:dyDescent="0.25">
      <c r="A2580" s="5"/>
      <c r="B2580" s="1"/>
      <c r="C2580" s="1"/>
      <c r="D2580" s="1"/>
      <c r="E2580" s="1"/>
      <c r="F2580" s="1"/>
    </row>
    <row r="2581" spans="1:6" x14ac:dyDescent="0.25">
      <c r="A2581" s="5"/>
      <c r="B2581" s="1"/>
      <c r="C2581" s="1"/>
      <c r="D2581" s="1"/>
      <c r="E2581" s="1"/>
      <c r="F2581" s="1"/>
    </row>
    <row r="2582" spans="1:6" x14ac:dyDescent="0.25">
      <c r="A2582" s="5"/>
      <c r="B2582" s="1"/>
      <c r="C2582" s="1"/>
      <c r="D2582" s="1"/>
      <c r="E2582" s="1"/>
      <c r="F2582" s="1"/>
    </row>
    <row r="2583" spans="1:6" x14ac:dyDescent="0.25">
      <c r="A2583" s="5"/>
      <c r="B2583" s="1"/>
      <c r="C2583" s="1"/>
      <c r="D2583" s="1"/>
      <c r="E2583" s="1"/>
      <c r="F2583" s="1"/>
    </row>
    <row r="2584" spans="1:6" x14ac:dyDescent="0.25">
      <c r="A2584" s="5"/>
      <c r="B2584" s="1"/>
      <c r="C2584" s="1"/>
      <c r="D2584" s="1"/>
      <c r="E2584" s="1"/>
      <c r="F2584" s="1"/>
    </row>
    <row r="2585" spans="1:6" x14ac:dyDescent="0.25">
      <c r="A2585" s="5"/>
      <c r="B2585" s="1"/>
      <c r="C2585" s="1"/>
      <c r="D2585" s="1"/>
      <c r="E2585" s="1"/>
      <c r="F2585" s="1"/>
    </row>
    <row r="2586" spans="1:6" x14ac:dyDescent="0.25">
      <c r="A2586" s="5"/>
      <c r="B2586" s="1"/>
      <c r="C2586" s="1"/>
      <c r="D2586" s="1"/>
      <c r="E2586" s="1"/>
      <c r="F2586" s="1"/>
    </row>
    <row r="2587" spans="1:6" x14ac:dyDescent="0.25">
      <c r="A2587" s="5"/>
      <c r="B2587" s="1"/>
      <c r="C2587" s="1"/>
      <c r="D2587" s="1"/>
      <c r="E2587" s="1"/>
      <c r="F2587" s="1"/>
    </row>
    <row r="2588" spans="1:6" x14ac:dyDescent="0.25">
      <c r="A2588" s="5"/>
      <c r="B2588" s="1"/>
      <c r="C2588" s="1"/>
      <c r="D2588" s="1"/>
      <c r="E2588" s="1"/>
      <c r="F2588" s="1"/>
    </row>
    <row r="2589" spans="1:6" x14ac:dyDescent="0.25">
      <c r="A2589" s="5"/>
      <c r="B2589" s="1"/>
      <c r="C2589" s="1"/>
      <c r="D2589" s="1"/>
      <c r="E2589" s="1"/>
      <c r="F2589" s="1"/>
    </row>
    <row r="2590" spans="1:6" x14ac:dyDescent="0.25">
      <c r="A2590" s="5"/>
      <c r="B2590" s="1"/>
      <c r="C2590" s="1"/>
      <c r="D2590" s="1"/>
      <c r="E2590" s="1"/>
      <c r="F2590" s="1"/>
    </row>
    <row r="2591" spans="1:6" x14ac:dyDescent="0.25">
      <c r="A2591" s="5"/>
      <c r="B2591" s="1"/>
      <c r="C2591" s="1"/>
      <c r="D2591" s="1"/>
      <c r="E2591" s="1"/>
      <c r="F2591" s="1"/>
    </row>
    <row r="2592" spans="1:6" x14ac:dyDescent="0.25">
      <c r="A2592" s="5"/>
      <c r="B2592" s="1"/>
      <c r="C2592" s="1"/>
      <c r="D2592" s="1"/>
      <c r="E2592" s="1"/>
      <c r="F2592" s="1"/>
    </row>
    <row r="2593" spans="1:6" x14ac:dyDescent="0.25">
      <c r="A2593" s="5"/>
      <c r="B2593" s="1"/>
      <c r="C2593" s="1"/>
      <c r="D2593" s="1"/>
      <c r="E2593" s="1"/>
      <c r="F2593" s="1"/>
    </row>
    <row r="2594" spans="1:6" x14ac:dyDescent="0.25">
      <c r="A2594" s="5"/>
      <c r="B2594" s="1"/>
      <c r="C2594" s="1"/>
      <c r="D2594" s="1"/>
      <c r="E2594" s="1"/>
      <c r="F2594" s="1"/>
    </row>
    <row r="2595" spans="1:6" x14ac:dyDescent="0.25">
      <c r="A2595" s="5"/>
      <c r="B2595" s="1"/>
      <c r="C2595" s="1"/>
      <c r="D2595" s="1"/>
      <c r="E2595" s="1"/>
      <c r="F2595" s="1"/>
    </row>
    <row r="2596" spans="1:6" x14ac:dyDescent="0.25">
      <c r="A2596" s="5"/>
      <c r="B2596" s="1"/>
      <c r="C2596" s="1"/>
      <c r="D2596" s="1"/>
      <c r="E2596" s="1"/>
      <c r="F2596" s="1"/>
    </row>
    <row r="2597" spans="1:6" x14ac:dyDescent="0.25">
      <c r="A2597" s="5"/>
      <c r="B2597" s="1"/>
      <c r="C2597" s="1"/>
      <c r="D2597" s="1"/>
      <c r="E2597" s="1"/>
      <c r="F2597" s="1"/>
    </row>
    <row r="2598" spans="1:6" x14ac:dyDescent="0.25">
      <c r="A2598" s="5"/>
      <c r="B2598" s="1"/>
      <c r="C2598" s="1"/>
      <c r="D2598" s="1"/>
      <c r="E2598" s="1"/>
      <c r="F2598" s="1"/>
    </row>
    <row r="2599" spans="1:6" x14ac:dyDescent="0.25">
      <c r="A2599" s="5"/>
      <c r="B2599" s="1"/>
      <c r="C2599" s="1"/>
      <c r="D2599" s="1"/>
      <c r="E2599" s="1"/>
      <c r="F2599" s="1"/>
    </row>
    <row r="2600" spans="1:6" x14ac:dyDescent="0.25">
      <c r="A2600" s="5"/>
      <c r="B2600" s="1"/>
      <c r="C2600" s="1"/>
      <c r="D2600" s="1"/>
      <c r="E2600" s="1"/>
      <c r="F2600" s="1"/>
    </row>
    <row r="2601" spans="1:6" x14ac:dyDescent="0.25">
      <c r="A2601" s="5"/>
      <c r="B2601" s="1"/>
      <c r="C2601" s="1"/>
      <c r="D2601" s="1"/>
      <c r="E2601" s="1"/>
      <c r="F2601" s="1"/>
    </row>
    <row r="2602" spans="1:6" x14ac:dyDescent="0.25">
      <c r="A2602" s="5"/>
      <c r="B2602" s="1"/>
      <c r="C2602" s="1"/>
      <c r="D2602" s="1"/>
      <c r="E2602" s="1"/>
      <c r="F2602" s="1"/>
    </row>
    <row r="2603" spans="1:6" x14ac:dyDescent="0.25">
      <c r="A2603" s="5"/>
      <c r="B2603" s="1"/>
      <c r="C2603" s="1"/>
      <c r="D2603" s="1"/>
      <c r="E2603" s="1"/>
      <c r="F2603" s="1"/>
    </row>
    <row r="2604" spans="1:6" x14ac:dyDescent="0.25">
      <c r="A2604" s="5"/>
      <c r="B2604" s="1"/>
      <c r="C2604" s="1"/>
      <c r="D2604" s="1"/>
      <c r="E2604" s="1"/>
      <c r="F2604" s="1"/>
    </row>
    <row r="2605" spans="1:6" x14ac:dyDescent="0.25">
      <c r="A2605" s="5"/>
      <c r="B2605" s="1"/>
      <c r="C2605" s="1"/>
      <c r="D2605" s="1"/>
      <c r="E2605" s="1"/>
      <c r="F2605" s="1"/>
    </row>
    <row r="2606" spans="1:6" x14ac:dyDescent="0.25">
      <c r="A2606" s="5"/>
      <c r="B2606" s="1"/>
      <c r="C2606" s="1"/>
      <c r="D2606" s="1"/>
      <c r="E2606" s="1"/>
      <c r="F2606" s="1"/>
    </row>
    <row r="2607" spans="1:6" x14ac:dyDescent="0.25">
      <c r="A2607" s="5"/>
      <c r="B2607" s="1"/>
      <c r="C2607" s="1"/>
      <c r="D2607" s="1"/>
      <c r="E2607" s="1"/>
      <c r="F2607" s="1"/>
    </row>
    <row r="2608" spans="1:6" x14ac:dyDescent="0.25">
      <c r="A2608" s="5"/>
      <c r="B2608" s="1"/>
      <c r="C2608" s="1"/>
      <c r="D2608" s="1"/>
      <c r="E2608" s="1"/>
      <c r="F2608" s="1"/>
    </row>
    <row r="2609" spans="1:6" x14ac:dyDescent="0.25">
      <c r="A2609" s="5"/>
      <c r="B2609" s="1"/>
      <c r="C2609" s="1"/>
      <c r="D2609" s="1"/>
      <c r="E2609" s="1"/>
      <c r="F2609" s="1"/>
    </row>
    <row r="2610" spans="1:6" x14ac:dyDescent="0.25">
      <c r="A2610" s="5"/>
      <c r="B2610" s="1"/>
      <c r="C2610" s="1"/>
      <c r="D2610" s="1"/>
      <c r="E2610" s="1"/>
      <c r="F2610" s="1"/>
    </row>
    <row r="2611" spans="1:6" x14ac:dyDescent="0.25">
      <c r="A2611" s="5"/>
      <c r="B2611" s="1"/>
      <c r="C2611" s="1"/>
      <c r="D2611" s="1"/>
      <c r="E2611" s="1"/>
      <c r="F2611" s="1"/>
    </row>
    <row r="2612" spans="1:6" x14ac:dyDescent="0.25">
      <c r="A2612" s="5"/>
      <c r="B2612" s="1"/>
      <c r="C2612" s="1"/>
      <c r="D2612" s="1"/>
      <c r="E2612" s="1"/>
      <c r="F2612" s="1"/>
    </row>
    <row r="2613" spans="1:6" x14ac:dyDescent="0.25">
      <c r="A2613" s="5"/>
      <c r="B2613" s="1"/>
      <c r="C2613" s="1"/>
      <c r="D2613" s="1"/>
      <c r="E2613" s="1"/>
      <c r="F2613" s="1"/>
    </row>
    <row r="2614" spans="1:6" x14ac:dyDescent="0.25">
      <c r="A2614" s="5"/>
      <c r="B2614" s="1"/>
      <c r="C2614" s="1"/>
      <c r="D2614" s="1"/>
      <c r="E2614" s="1"/>
      <c r="F2614" s="1"/>
    </row>
    <row r="2615" spans="1:6" x14ac:dyDescent="0.25">
      <c r="A2615" s="5"/>
      <c r="B2615" s="1"/>
      <c r="C2615" s="1"/>
      <c r="D2615" s="1"/>
      <c r="E2615" s="1"/>
      <c r="F2615" s="1"/>
    </row>
    <row r="2616" spans="1:6" x14ac:dyDescent="0.25">
      <c r="A2616" s="5"/>
      <c r="B2616" s="1"/>
      <c r="C2616" s="1"/>
      <c r="D2616" s="1"/>
      <c r="E2616" s="1"/>
      <c r="F2616" s="1"/>
    </row>
    <row r="2617" spans="1:6" x14ac:dyDescent="0.25">
      <c r="A2617" s="5"/>
      <c r="B2617" s="1"/>
      <c r="C2617" s="1"/>
      <c r="D2617" s="1"/>
      <c r="E2617" s="1"/>
      <c r="F2617" s="1"/>
    </row>
    <row r="2618" spans="1:6" x14ac:dyDescent="0.25">
      <c r="A2618" s="5"/>
      <c r="B2618" s="1"/>
      <c r="C2618" s="1"/>
      <c r="D2618" s="1"/>
      <c r="E2618" s="1"/>
      <c r="F2618" s="1"/>
    </row>
    <row r="2619" spans="1:6" x14ac:dyDescent="0.25">
      <c r="A2619" s="5"/>
      <c r="B2619" s="1"/>
      <c r="C2619" s="1"/>
      <c r="D2619" s="1"/>
      <c r="E2619" s="1"/>
      <c r="F2619" s="1"/>
    </row>
    <row r="2620" spans="1:6" x14ac:dyDescent="0.25">
      <c r="A2620" s="5"/>
      <c r="B2620" s="1"/>
      <c r="C2620" s="1"/>
      <c r="D2620" s="1"/>
      <c r="E2620" s="1"/>
      <c r="F2620" s="1"/>
    </row>
    <row r="2621" spans="1:6" x14ac:dyDescent="0.25">
      <c r="A2621" s="5"/>
      <c r="B2621" s="1"/>
      <c r="C2621" s="1"/>
      <c r="D2621" s="1"/>
      <c r="E2621" s="1"/>
      <c r="F2621" s="1"/>
    </row>
    <row r="2622" spans="1:6" x14ac:dyDescent="0.25">
      <c r="A2622" s="5"/>
      <c r="B2622" s="1"/>
      <c r="C2622" s="1"/>
      <c r="D2622" s="1"/>
      <c r="E2622" s="1"/>
      <c r="F2622" s="1"/>
    </row>
    <row r="2623" spans="1:6" x14ac:dyDescent="0.25">
      <c r="A2623" s="5"/>
      <c r="B2623" s="1"/>
      <c r="C2623" s="1"/>
      <c r="D2623" s="1"/>
      <c r="E2623" s="1"/>
      <c r="F2623" s="1"/>
    </row>
    <row r="2624" spans="1:6" x14ac:dyDescent="0.25">
      <c r="A2624" s="5"/>
      <c r="B2624" s="1"/>
      <c r="C2624" s="1"/>
      <c r="D2624" s="1"/>
      <c r="E2624" s="1"/>
      <c r="F2624" s="1"/>
    </row>
    <row r="2625" spans="1:6" x14ac:dyDescent="0.25">
      <c r="A2625" s="5"/>
      <c r="B2625" s="1"/>
      <c r="C2625" s="1"/>
      <c r="D2625" s="1"/>
      <c r="E2625" s="1"/>
      <c r="F2625" s="1"/>
    </row>
    <row r="2626" spans="1:6" x14ac:dyDescent="0.25">
      <c r="A2626" s="5"/>
      <c r="B2626" s="1"/>
      <c r="C2626" s="1"/>
      <c r="D2626" s="1"/>
      <c r="E2626" s="1"/>
      <c r="F2626" s="1"/>
    </row>
    <row r="2627" spans="1:6" x14ac:dyDescent="0.25">
      <c r="A2627" s="5"/>
      <c r="B2627" s="1"/>
      <c r="C2627" s="1"/>
      <c r="D2627" s="1"/>
      <c r="E2627" s="1"/>
      <c r="F2627" s="1"/>
    </row>
    <row r="2628" spans="1:6" x14ac:dyDescent="0.25">
      <c r="A2628" s="5"/>
      <c r="B2628" s="1"/>
      <c r="C2628" s="1"/>
      <c r="D2628" s="1"/>
      <c r="E2628" s="1"/>
      <c r="F2628" s="1"/>
    </row>
    <row r="2629" spans="1:6" x14ac:dyDescent="0.25">
      <c r="A2629" s="5"/>
      <c r="B2629" s="1"/>
      <c r="C2629" s="1"/>
      <c r="D2629" s="1"/>
      <c r="E2629" s="1"/>
      <c r="F2629" s="1"/>
    </row>
    <row r="2630" spans="1:6" x14ac:dyDescent="0.25">
      <c r="A2630" s="5"/>
      <c r="B2630" s="1"/>
      <c r="C2630" s="1"/>
      <c r="D2630" s="1"/>
      <c r="E2630" s="1"/>
      <c r="F2630" s="1"/>
    </row>
    <row r="2631" spans="1:6" x14ac:dyDescent="0.25">
      <c r="A2631" s="5"/>
      <c r="B2631" s="1"/>
      <c r="C2631" s="1"/>
      <c r="D2631" s="1"/>
      <c r="E2631" s="1"/>
      <c r="F2631" s="1"/>
    </row>
    <row r="2632" spans="1:6" x14ac:dyDescent="0.25">
      <c r="A2632" s="5"/>
      <c r="B2632" s="1"/>
      <c r="C2632" s="1"/>
      <c r="D2632" s="1"/>
      <c r="E2632" s="1"/>
      <c r="F2632" s="1"/>
    </row>
    <row r="2633" spans="1:6" x14ac:dyDescent="0.25">
      <c r="A2633" s="5"/>
      <c r="B2633" s="1"/>
      <c r="C2633" s="1"/>
      <c r="D2633" s="1"/>
      <c r="E2633" s="1"/>
      <c r="F2633" s="1"/>
    </row>
    <row r="2634" spans="1:6" x14ac:dyDescent="0.25">
      <c r="A2634" s="5"/>
      <c r="B2634" s="1"/>
      <c r="C2634" s="1"/>
      <c r="D2634" s="1"/>
      <c r="E2634" s="1"/>
      <c r="F2634" s="1"/>
    </row>
    <row r="2635" spans="1:6" x14ac:dyDescent="0.25">
      <c r="A2635" s="5"/>
      <c r="B2635" s="1"/>
      <c r="C2635" s="1"/>
      <c r="D2635" s="1"/>
      <c r="E2635" s="1"/>
      <c r="F2635" s="1"/>
    </row>
    <row r="2636" spans="1:6" x14ac:dyDescent="0.25">
      <c r="A2636" s="5"/>
      <c r="B2636" s="1"/>
      <c r="C2636" s="1"/>
      <c r="D2636" s="1"/>
      <c r="E2636" s="1"/>
      <c r="F2636" s="1"/>
    </row>
    <row r="2637" spans="1:6" x14ac:dyDescent="0.25">
      <c r="A2637" s="5"/>
      <c r="B2637" s="1"/>
      <c r="C2637" s="1"/>
      <c r="D2637" s="1"/>
      <c r="E2637" s="1"/>
      <c r="F2637" s="1"/>
    </row>
    <row r="2638" spans="1:6" x14ac:dyDescent="0.25">
      <c r="A2638" s="5"/>
      <c r="B2638" s="1"/>
      <c r="C2638" s="1"/>
      <c r="D2638" s="1"/>
      <c r="E2638" s="1"/>
      <c r="F2638" s="1"/>
    </row>
    <row r="2639" spans="1:6" x14ac:dyDescent="0.25">
      <c r="A2639" s="5"/>
      <c r="B2639" s="1"/>
      <c r="C2639" s="1"/>
      <c r="D2639" s="1"/>
      <c r="E2639" s="1"/>
      <c r="F2639" s="1"/>
    </row>
    <row r="2640" spans="1:6" x14ac:dyDescent="0.25">
      <c r="A2640" s="5"/>
      <c r="B2640" s="1"/>
      <c r="C2640" s="1"/>
      <c r="D2640" s="1"/>
      <c r="E2640" s="1"/>
      <c r="F2640" s="1"/>
    </row>
    <row r="2641" spans="1:6" x14ac:dyDescent="0.25">
      <c r="A2641" s="5"/>
      <c r="B2641" s="1"/>
      <c r="C2641" s="1"/>
      <c r="D2641" s="1"/>
      <c r="E2641" s="1"/>
      <c r="F2641" s="1"/>
    </row>
    <row r="2642" spans="1:6" x14ac:dyDescent="0.25">
      <c r="A2642" s="5"/>
      <c r="B2642" s="1"/>
      <c r="C2642" s="1"/>
      <c r="D2642" s="1"/>
      <c r="E2642" s="1"/>
      <c r="F2642" s="1"/>
    </row>
    <row r="2643" spans="1:6" x14ac:dyDescent="0.25">
      <c r="A2643" s="5"/>
      <c r="B2643" s="1"/>
      <c r="C2643" s="1"/>
      <c r="D2643" s="1"/>
      <c r="E2643" s="1"/>
      <c r="F2643" s="1"/>
    </row>
    <row r="2644" spans="1:6" x14ac:dyDescent="0.25">
      <c r="A2644" s="5"/>
      <c r="B2644" s="1"/>
      <c r="C2644" s="1"/>
      <c r="D2644" s="1"/>
      <c r="E2644" s="1"/>
      <c r="F2644" s="1"/>
    </row>
    <row r="2645" spans="1:6" x14ac:dyDescent="0.25">
      <c r="A2645" s="5"/>
      <c r="B2645" s="1"/>
      <c r="C2645" s="1"/>
      <c r="D2645" s="1"/>
      <c r="E2645" s="1"/>
      <c r="F2645" s="1"/>
    </row>
    <row r="2646" spans="1:6" x14ac:dyDescent="0.25">
      <c r="A2646" s="5"/>
      <c r="B2646" s="1"/>
      <c r="C2646" s="1"/>
      <c r="D2646" s="1"/>
      <c r="E2646" s="1"/>
      <c r="F2646" s="1"/>
    </row>
    <row r="2647" spans="1:6" x14ac:dyDescent="0.25">
      <c r="A2647" s="5"/>
      <c r="B2647" s="1"/>
      <c r="C2647" s="1"/>
      <c r="D2647" s="1"/>
      <c r="E2647" s="1"/>
      <c r="F2647" s="1"/>
    </row>
    <row r="2648" spans="1:6" x14ac:dyDescent="0.25">
      <c r="A2648" s="5"/>
      <c r="B2648" s="1"/>
      <c r="C2648" s="1"/>
      <c r="D2648" s="1"/>
      <c r="E2648" s="1"/>
      <c r="F2648" s="1"/>
    </row>
    <row r="2649" spans="1:6" x14ac:dyDescent="0.25">
      <c r="A2649" s="5"/>
      <c r="B2649" s="1"/>
      <c r="C2649" s="1"/>
      <c r="D2649" s="1"/>
      <c r="E2649" s="1"/>
      <c r="F2649" s="1"/>
    </row>
    <row r="2650" spans="1:6" x14ac:dyDescent="0.25">
      <c r="A2650" s="5"/>
      <c r="B2650" s="1"/>
      <c r="C2650" s="1"/>
      <c r="D2650" s="1"/>
      <c r="E2650" s="1"/>
      <c r="F2650" s="1"/>
    </row>
    <row r="2651" spans="1:6" x14ac:dyDescent="0.25">
      <c r="A2651" s="5"/>
      <c r="B2651" s="1"/>
      <c r="C2651" s="1"/>
      <c r="D2651" s="1"/>
      <c r="E2651" s="1"/>
      <c r="F2651" s="1"/>
    </row>
    <row r="2652" spans="1:6" x14ac:dyDescent="0.25">
      <c r="A2652" s="5"/>
      <c r="B2652" s="1"/>
      <c r="C2652" s="1"/>
      <c r="D2652" s="1"/>
      <c r="E2652" s="1"/>
      <c r="F2652" s="1"/>
    </row>
    <row r="2653" spans="1:6" x14ac:dyDescent="0.25">
      <c r="A2653" s="5"/>
      <c r="B2653" s="1"/>
      <c r="C2653" s="1"/>
      <c r="D2653" s="1"/>
      <c r="E2653" s="1"/>
      <c r="F2653" s="1"/>
    </row>
    <row r="2654" spans="1:6" x14ac:dyDescent="0.25">
      <c r="A2654" s="5"/>
      <c r="B2654" s="1"/>
      <c r="C2654" s="1"/>
      <c r="D2654" s="1"/>
      <c r="E2654" s="1"/>
      <c r="F2654" s="1"/>
    </row>
    <row r="2655" spans="1:6" x14ac:dyDescent="0.25">
      <c r="A2655" s="5"/>
      <c r="B2655" s="1"/>
      <c r="C2655" s="1"/>
      <c r="D2655" s="1"/>
      <c r="E2655" s="1"/>
      <c r="F2655" s="1"/>
    </row>
    <row r="2656" spans="1:6" x14ac:dyDescent="0.25">
      <c r="A2656" s="5"/>
      <c r="B2656" s="1"/>
      <c r="C2656" s="1"/>
      <c r="D2656" s="1"/>
      <c r="E2656" s="1"/>
      <c r="F2656" s="1"/>
    </row>
    <row r="2657" spans="1:6" x14ac:dyDescent="0.25">
      <c r="A2657" s="5"/>
      <c r="B2657" s="1"/>
      <c r="C2657" s="1"/>
      <c r="D2657" s="1"/>
      <c r="E2657" s="1"/>
      <c r="F2657" s="1"/>
    </row>
    <row r="2658" spans="1:6" x14ac:dyDescent="0.25">
      <c r="A2658" s="5"/>
      <c r="B2658" s="1"/>
      <c r="C2658" s="1"/>
      <c r="D2658" s="1"/>
      <c r="E2658" s="1"/>
      <c r="F2658" s="1"/>
    </row>
    <row r="2659" spans="1:6" x14ac:dyDescent="0.25">
      <c r="A2659" s="5"/>
      <c r="B2659" s="1"/>
      <c r="C2659" s="1"/>
      <c r="D2659" s="1"/>
      <c r="E2659" s="1"/>
      <c r="F2659" s="1"/>
    </row>
    <row r="2660" spans="1:6" x14ac:dyDescent="0.25">
      <c r="A2660" s="5"/>
      <c r="B2660" s="1"/>
      <c r="C2660" s="1"/>
      <c r="D2660" s="1"/>
      <c r="E2660" s="1"/>
      <c r="F2660" s="1"/>
    </row>
    <row r="2661" spans="1:6" x14ac:dyDescent="0.25">
      <c r="A2661" s="5"/>
      <c r="B2661" s="1"/>
      <c r="C2661" s="1"/>
      <c r="D2661" s="1"/>
      <c r="E2661" s="1"/>
      <c r="F2661" s="1"/>
    </row>
    <row r="2662" spans="1:6" x14ac:dyDescent="0.25">
      <c r="A2662" s="5"/>
      <c r="B2662" s="1"/>
      <c r="C2662" s="1"/>
      <c r="D2662" s="1"/>
      <c r="E2662" s="1"/>
      <c r="F2662" s="1"/>
    </row>
    <row r="2663" spans="1:6" x14ac:dyDescent="0.25">
      <c r="A2663" s="5"/>
      <c r="B2663" s="1"/>
      <c r="C2663" s="1"/>
      <c r="D2663" s="1"/>
      <c r="E2663" s="1"/>
      <c r="F2663" s="1"/>
    </row>
    <row r="2664" spans="1:6" x14ac:dyDescent="0.25">
      <c r="A2664" s="5"/>
      <c r="B2664" s="1"/>
      <c r="C2664" s="1"/>
      <c r="D2664" s="1"/>
      <c r="E2664" s="1"/>
      <c r="F2664" s="1"/>
    </row>
    <row r="2665" spans="1:6" x14ac:dyDescent="0.25">
      <c r="A2665" s="5"/>
      <c r="B2665" s="1"/>
      <c r="C2665" s="1"/>
      <c r="D2665" s="1"/>
      <c r="E2665" s="1"/>
      <c r="F2665" s="1"/>
    </row>
    <row r="2666" spans="1:6" x14ac:dyDescent="0.25">
      <c r="A2666" s="5"/>
      <c r="B2666" s="1"/>
      <c r="C2666" s="1"/>
      <c r="D2666" s="1"/>
      <c r="E2666" s="1"/>
      <c r="F2666" s="1"/>
    </row>
    <row r="2667" spans="1:6" x14ac:dyDescent="0.25">
      <c r="A2667" s="5"/>
      <c r="B2667" s="1"/>
      <c r="C2667" s="1"/>
      <c r="D2667" s="1"/>
      <c r="E2667" s="1"/>
      <c r="F2667" s="1"/>
    </row>
    <row r="2668" spans="1:6" x14ac:dyDescent="0.25">
      <c r="A2668" s="5"/>
      <c r="B2668" s="1"/>
      <c r="C2668" s="1"/>
      <c r="D2668" s="1"/>
      <c r="E2668" s="1"/>
      <c r="F2668" s="1"/>
    </row>
    <row r="2669" spans="1:6" x14ac:dyDescent="0.25">
      <c r="A2669" s="5"/>
      <c r="B2669" s="1"/>
      <c r="C2669" s="1"/>
      <c r="D2669" s="1"/>
      <c r="E2669" s="1"/>
      <c r="F2669" s="1"/>
    </row>
    <row r="2670" spans="1:6" x14ac:dyDescent="0.25">
      <c r="A2670" s="5"/>
      <c r="B2670" s="1"/>
      <c r="C2670" s="1"/>
      <c r="D2670" s="1"/>
      <c r="E2670" s="1"/>
      <c r="F2670" s="1"/>
    </row>
    <row r="2671" spans="1:6" x14ac:dyDescent="0.25">
      <c r="A2671" s="5"/>
      <c r="B2671" s="1"/>
      <c r="C2671" s="1"/>
      <c r="D2671" s="1"/>
      <c r="E2671" s="1"/>
      <c r="F2671" s="1"/>
    </row>
    <row r="2672" spans="1:6" x14ac:dyDescent="0.25">
      <c r="A2672" s="5"/>
      <c r="B2672" s="1"/>
      <c r="C2672" s="1"/>
      <c r="D2672" s="1"/>
      <c r="E2672" s="1"/>
      <c r="F2672" s="1"/>
    </row>
    <row r="2673" spans="1:6" x14ac:dyDescent="0.25">
      <c r="A2673" s="5"/>
      <c r="B2673" s="1"/>
      <c r="C2673" s="1"/>
      <c r="D2673" s="1"/>
      <c r="E2673" s="1"/>
      <c r="F2673" s="1"/>
    </row>
    <row r="2674" spans="1:6" x14ac:dyDescent="0.25">
      <c r="A2674" s="5"/>
      <c r="B2674" s="1"/>
      <c r="C2674" s="1"/>
      <c r="D2674" s="1"/>
      <c r="E2674" s="1"/>
      <c r="F2674" s="1"/>
    </row>
    <row r="2675" spans="1:6" x14ac:dyDescent="0.25">
      <c r="A2675" s="5"/>
      <c r="B2675" s="1"/>
      <c r="C2675" s="1"/>
      <c r="D2675" s="1"/>
      <c r="E2675" s="1"/>
      <c r="F2675" s="1"/>
    </row>
    <row r="2676" spans="1:6" x14ac:dyDescent="0.25">
      <c r="A2676" s="5"/>
      <c r="B2676" s="1"/>
      <c r="C2676" s="1"/>
      <c r="D2676" s="1"/>
      <c r="E2676" s="1"/>
      <c r="F2676" s="1"/>
    </row>
    <row r="2677" spans="1:6" x14ac:dyDescent="0.25">
      <c r="A2677" s="5"/>
      <c r="B2677" s="1"/>
      <c r="C2677" s="1"/>
      <c r="D2677" s="1"/>
      <c r="E2677" s="1"/>
      <c r="F2677" s="1"/>
    </row>
    <row r="2678" spans="1:6" x14ac:dyDescent="0.25">
      <c r="A2678" s="5"/>
      <c r="B2678" s="1"/>
      <c r="C2678" s="1"/>
      <c r="D2678" s="1"/>
      <c r="E2678" s="1"/>
      <c r="F2678" s="1"/>
    </row>
    <row r="2679" spans="1:6" x14ac:dyDescent="0.25">
      <c r="A2679" s="5"/>
      <c r="B2679" s="1"/>
      <c r="C2679" s="1"/>
      <c r="D2679" s="1"/>
      <c r="E2679" s="1"/>
      <c r="F2679" s="1"/>
    </row>
    <row r="2680" spans="1:6" x14ac:dyDescent="0.25">
      <c r="A2680" s="5"/>
      <c r="B2680" s="1"/>
      <c r="C2680" s="1"/>
      <c r="D2680" s="1"/>
      <c r="E2680" s="1"/>
      <c r="F2680" s="1"/>
    </row>
    <row r="2681" spans="1:6" x14ac:dyDescent="0.25">
      <c r="A2681" s="5"/>
      <c r="B2681" s="1"/>
      <c r="C2681" s="1"/>
      <c r="D2681" s="1"/>
      <c r="E2681" s="1"/>
      <c r="F2681" s="1"/>
    </row>
    <row r="2682" spans="1:6" x14ac:dyDescent="0.25">
      <c r="A2682" s="5"/>
      <c r="B2682" s="1"/>
      <c r="C2682" s="1"/>
      <c r="D2682" s="1"/>
      <c r="E2682" s="1"/>
      <c r="F2682" s="1"/>
    </row>
    <row r="2683" spans="1:6" x14ac:dyDescent="0.25">
      <c r="A2683" s="5"/>
      <c r="B2683" s="1"/>
      <c r="C2683" s="1"/>
      <c r="D2683" s="1"/>
      <c r="E2683" s="1"/>
      <c r="F2683" s="1"/>
    </row>
    <row r="2684" spans="1:6" x14ac:dyDescent="0.25">
      <c r="A2684" s="5"/>
      <c r="B2684" s="1"/>
      <c r="C2684" s="1"/>
      <c r="D2684" s="1"/>
      <c r="E2684" s="1"/>
      <c r="F2684" s="1"/>
    </row>
    <row r="2685" spans="1:6" x14ac:dyDescent="0.25">
      <c r="A2685" s="5"/>
      <c r="B2685" s="1"/>
      <c r="C2685" s="1"/>
      <c r="D2685" s="1"/>
      <c r="E2685" s="1"/>
      <c r="F2685" s="1"/>
    </row>
    <row r="2686" spans="1:6" x14ac:dyDescent="0.25">
      <c r="A2686" s="5"/>
      <c r="B2686" s="1"/>
      <c r="C2686" s="1"/>
      <c r="D2686" s="1"/>
      <c r="E2686" s="1"/>
      <c r="F2686" s="1"/>
    </row>
    <row r="2687" spans="1:6" x14ac:dyDescent="0.25">
      <c r="A2687" s="5"/>
      <c r="B2687" s="1"/>
      <c r="C2687" s="1"/>
      <c r="D2687" s="1"/>
      <c r="E2687" s="1"/>
      <c r="F2687" s="1"/>
    </row>
    <row r="2688" spans="1:6" x14ac:dyDescent="0.25">
      <c r="A2688" s="5"/>
      <c r="B2688" s="1"/>
      <c r="C2688" s="1"/>
      <c r="D2688" s="1"/>
      <c r="E2688" s="1"/>
      <c r="F2688" s="1"/>
    </row>
    <row r="2689" spans="1:6" x14ac:dyDescent="0.25">
      <c r="A2689" s="5"/>
      <c r="B2689" s="1"/>
      <c r="C2689" s="1"/>
      <c r="D2689" s="1"/>
      <c r="E2689" s="1"/>
      <c r="F2689" s="1"/>
    </row>
    <row r="2690" spans="1:6" x14ac:dyDescent="0.25">
      <c r="A2690" s="5"/>
      <c r="B2690" s="1"/>
      <c r="C2690" s="1"/>
      <c r="D2690" s="1"/>
      <c r="E2690" s="1"/>
      <c r="F2690" s="1"/>
    </row>
    <row r="2691" spans="1:6" x14ac:dyDescent="0.25">
      <c r="A2691" s="5"/>
      <c r="B2691" s="1"/>
      <c r="C2691" s="1"/>
      <c r="D2691" s="1"/>
      <c r="E2691" s="1"/>
      <c r="F2691" s="1"/>
    </row>
    <row r="2692" spans="1:6" x14ac:dyDescent="0.25">
      <c r="A2692" s="5"/>
      <c r="B2692" s="1"/>
      <c r="C2692" s="1"/>
      <c r="D2692" s="1"/>
      <c r="E2692" s="1"/>
      <c r="F2692" s="1"/>
    </row>
    <row r="2693" spans="1:6" x14ac:dyDescent="0.25">
      <c r="A2693" s="5"/>
      <c r="B2693" s="1"/>
      <c r="C2693" s="1"/>
      <c r="D2693" s="1"/>
      <c r="E2693" s="1"/>
      <c r="F2693" s="1"/>
    </row>
    <row r="2694" spans="1:6" x14ac:dyDescent="0.25">
      <c r="A2694" s="5"/>
      <c r="B2694" s="1"/>
      <c r="C2694" s="1"/>
      <c r="D2694" s="1"/>
      <c r="E2694" s="1"/>
      <c r="F2694" s="1"/>
    </row>
    <row r="2695" spans="1:6" x14ac:dyDescent="0.25">
      <c r="A2695" s="5"/>
      <c r="B2695" s="1"/>
      <c r="C2695" s="1"/>
      <c r="D2695" s="1"/>
      <c r="E2695" s="1"/>
      <c r="F2695" s="1"/>
    </row>
    <row r="2696" spans="1:6" x14ac:dyDescent="0.25">
      <c r="A2696" s="5"/>
      <c r="B2696" s="1"/>
      <c r="C2696" s="1"/>
      <c r="D2696" s="1"/>
      <c r="E2696" s="1"/>
      <c r="F2696" s="1"/>
    </row>
    <row r="2697" spans="1:6" x14ac:dyDescent="0.25">
      <c r="A2697" s="5"/>
      <c r="B2697" s="1"/>
      <c r="C2697" s="1"/>
      <c r="D2697" s="1"/>
      <c r="E2697" s="1"/>
      <c r="F2697" s="1"/>
    </row>
    <row r="2698" spans="1:6" x14ac:dyDescent="0.25">
      <c r="A2698" s="5"/>
      <c r="B2698" s="1"/>
      <c r="C2698" s="1"/>
      <c r="D2698" s="1"/>
      <c r="E2698" s="1"/>
      <c r="F2698" s="1"/>
    </row>
    <row r="2699" spans="1:6" x14ac:dyDescent="0.25">
      <c r="A2699" s="5"/>
      <c r="B2699" s="1"/>
      <c r="C2699" s="1"/>
      <c r="D2699" s="1"/>
      <c r="E2699" s="1"/>
      <c r="F2699" s="1"/>
    </row>
    <row r="2700" spans="1:6" x14ac:dyDescent="0.25">
      <c r="A2700" s="5"/>
      <c r="B2700" s="1"/>
      <c r="C2700" s="1"/>
      <c r="D2700" s="1"/>
      <c r="E2700" s="1"/>
      <c r="F2700" s="1"/>
    </row>
    <row r="2701" spans="1:6" x14ac:dyDescent="0.25">
      <c r="A2701" s="5"/>
      <c r="B2701" s="1"/>
      <c r="C2701" s="1"/>
      <c r="D2701" s="1"/>
      <c r="E2701" s="1"/>
      <c r="F2701" s="1"/>
    </row>
    <row r="2702" spans="1:6" x14ac:dyDescent="0.25">
      <c r="A2702" s="5"/>
      <c r="B2702" s="1"/>
      <c r="C2702" s="1"/>
      <c r="D2702" s="1"/>
      <c r="E2702" s="1"/>
      <c r="F2702" s="1"/>
    </row>
    <row r="2703" spans="1:6" x14ac:dyDescent="0.25">
      <c r="A2703" s="5"/>
      <c r="B2703" s="1"/>
      <c r="C2703" s="1"/>
      <c r="D2703" s="1"/>
      <c r="E2703" s="1"/>
      <c r="F2703" s="1"/>
    </row>
    <row r="2704" spans="1:6" x14ac:dyDescent="0.25">
      <c r="A2704" s="5"/>
      <c r="B2704" s="1"/>
      <c r="C2704" s="1"/>
      <c r="D2704" s="1"/>
      <c r="E2704" s="1"/>
      <c r="F2704" s="1"/>
    </row>
    <row r="2705" spans="1:6" x14ac:dyDescent="0.25">
      <c r="A2705" s="5"/>
      <c r="B2705" s="1"/>
      <c r="C2705" s="1"/>
      <c r="D2705" s="1"/>
      <c r="E2705" s="1"/>
      <c r="F2705" s="1"/>
    </row>
    <row r="2706" spans="1:6" x14ac:dyDescent="0.25">
      <c r="A2706" s="5"/>
      <c r="B2706" s="1"/>
      <c r="C2706" s="1"/>
      <c r="D2706" s="1"/>
      <c r="E2706" s="1"/>
      <c r="F2706" s="1"/>
    </row>
    <row r="2707" spans="1:6" x14ac:dyDescent="0.25">
      <c r="A2707" s="5"/>
      <c r="B2707" s="1"/>
      <c r="C2707" s="1"/>
      <c r="D2707" s="1"/>
      <c r="E2707" s="1"/>
      <c r="F2707" s="1"/>
    </row>
    <row r="2708" spans="1:6" x14ac:dyDescent="0.25">
      <c r="A2708" s="5"/>
      <c r="B2708" s="1"/>
      <c r="C2708" s="1"/>
      <c r="D2708" s="1"/>
      <c r="E2708" s="1"/>
      <c r="F2708" s="1"/>
    </row>
    <row r="2709" spans="1:6" x14ac:dyDescent="0.25">
      <c r="A2709" s="5"/>
      <c r="B2709" s="1"/>
      <c r="C2709" s="1"/>
      <c r="D2709" s="1"/>
      <c r="E2709" s="1"/>
      <c r="F2709" s="1"/>
    </row>
    <row r="2710" spans="1:6" x14ac:dyDescent="0.25">
      <c r="A2710" s="5"/>
      <c r="B2710" s="1"/>
      <c r="C2710" s="1"/>
      <c r="D2710" s="1"/>
      <c r="E2710" s="1"/>
      <c r="F2710" s="1"/>
    </row>
    <row r="2711" spans="1:6" x14ac:dyDescent="0.25">
      <c r="A2711" s="5"/>
      <c r="B2711" s="1"/>
      <c r="C2711" s="1"/>
      <c r="D2711" s="1"/>
      <c r="E2711" s="1"/>
      <c r="F2711" s="1"/>
    </row>
    <row r="2712" spans="1:6" x14ac:dyDescent="0.25">
      <c r="A2712" s="5"/>
      <c r="B2712" s="1"/>
      <c r="C2712" s="1"/>
      <c r="D2712" s="1"/>
      <c r="E2712" s="1"/>
      <c r="F2712" s="1"/>
    </row>
    <row r="2713" spans="1:6" x14ac:dyDescent="0.25">
      <c r="A2713" s="5"/>
      <c r="B2713" s="1"/>
      <c r="C2713" s="1"/>
      <c r="D2713" s="1"/>
      <c r="E2713" s="1"/>
      <c r="F2713" s="1"/>
    </row>
    <row r="2714" spans="1:6" x14ac:dyDescent="0.25">
      <c r="A2714" s="5"/>
      <c r="B2714" s="1"/>
      <c r="C2714" s="1"/>
      <c r="D2714" s="1"/>
      <c r="E2714" s="1"/>
      <c r="F2714" s="1"/>
    </row>
    <row r="2715" spans="1:6" x14ac:dyDescent="0.25">
      <c r="A2715" s="5"/>
      <c r="B2715" s="1"/>
      <c r="C2715" s="1"/>
      <c r="D2715" s="1"/>
      <c r="E2715" s="1"/>
      <c r="F2715" s="1"/>
    </row>
    <row r="2716" spans="1:6" x14ac:dyDescent="0.25">
      <c r="A2716" s="5"/>
      <c r="B2716" s="1"/>
      <c r="C2716" s="1"/>
      <c r="D2716" s="1"/>
      <c r="E2716" s="1"/>
      <c r="F2716" s="1"/>
    </row>
    <row r="2717" spans="1:6" x14ac:dyDescent="0.25">
      <c r="A2717" s="5"/>
      <c r="B2717" s="1"/>
      <c r="C2717" s="1"/>
      <c r="D2717" s="1"/>
      <c r="E2717" s="1"/>
      <c r="F2717" s="1"/>
    </row>
    <row r="2718" spans="1:6" x14ac:dyDescent="0.25">
      <c r="A2718" s="5"/>
      <c r="B2718" s="1"/>
      <c r="C2718" s="1"/>
      <c r="D2718" s="1"/>
      <c r="E2718" s="1"/>
      <c r="F2718" s="1"/>
    </row>
    <row r="2719" spans="1:6" x14ac:dyDescent="0.25">
      <c r="A2719" s="5"/>
      <c r="B2719" s="1"/>
      <c r="C2719" s="1"/>
      <c r="D2719" s="1"/>
      <c r="E2719" s="1"/>
      <c r="F2719" s="1"/>
    </row>
    <row r="2720" spans="1:6" x14ac:dyDescent="0.25">
      <c r="A2720" s="5"/>
      <c r="B2720" s="1"/>
      <c r="C2720" s="1"/>
      <c r="D2720" s="1"/>
      <c r="E2720" s="1"/>
      <c r="F2720" s="1"/>
    </row>
    <row r="2721" spans="1:6" x14ac:dyDescent="0.25">
      <c r="A2721" s="5"/>
      <c r="B2721" s="1"/>
      <c r="C2721" s="1"/>
      <c r="D2721" s="1"/>
      <c r="E2721" s="1"/>
      <c r="F2721" s="1"/>
    </row>
    <row r="2722" spans="1:6" x14ac:dyDescent="0.25">
      <c r="A2722" s="5"/>
      <c r="B2722" s="1"/>
      <c r="C2722" s="1"/>
      <c r="D2722" s="1"/>
      <c r="E2722" s="1"/>
      <c r="F2722" s="1"/>
    </row>
    <row r="2723" spans="1:6" x14ac:dyDescent="0.25">
      <c r="A2723" s="5"/>
      <c r="B2723" s="1"/>
      <c r="C2723" s="1"/>
      <c r="D2723" s="1"/>
      <c r="E2723" s="1"/>
      <c r="F2723" s="1"/>
    </row>
    <row r="2724" spans="1:6" x14ac:dyDescent="0.25">
      <c r="A2724" s="5"/>
      <c r="B2724" s="1"/>
      <c r="C2724" s="1"/>
      <c r="D2724" s="1"/>
      <c r="E2724" s="1"/>
      <c r="F2724" s="1"/>
    </row>
    <row r="2725" spans="1:6" x14ac:dyDescent="0.25">
      <c r="A2725" s="5"/>
      <c r="B2725" s="1"/>
      <c r="C2725" s="1"/>
      <c r="D2725" s="1"/>
      <c r="E2725" s="1"/>
      <c r="F2725" s="1"/>
    </row>
    <row r="2726" spans="1:6" x14ac:dyDescent="0.25">
      <c r="A2726" s="5"/>
      <c r="B2726" s="1"/>
      <c r="C2726" s="1"/>
      <c r="D2726" s="1"/>
      <c r="E2726" s="1"/>
      <c r="F2726" s="1"/>
    </row>
    <row r="2727" spans="1:6" x14ac:dyDescent="0.25">
      <c r="A2727" s="5"/>
      <c r="B2727" s="1"/>
      <c r="C2727" s="1"/>
      <c r="D2727" s="1"/>
      <c r="E2727" s="1"/>
      <c r="F2727" s="1"/>
    </row>
    <row r="2728" spans="1:6" x14ac:dyDescent="0.25">
      <c r="A2728" s="5"/>
      <c r="B2728" s="1"/>
      <c r="C2728" s="1"/>
      <c r="D2728" s="1"/>
      <c r="E2728" s="1"/>
      <c r="F2728" s="1"/>
    </row>
    <row r="2729" spans="1:6" x14ac:dyDescent="0.25">
      <c r="A2729" s="5"/>
      <c r="B2729" s="1"/>
      <c r="C2729" s="1"/>
      <c r="D2729" s="1"/>
      <c r="E2729" s="1"/>
      <c r="F2729" s="1"/>
    </row>
    <row r="2730" spans="1:6" x14ac:dyDescent="0.25">
      <c r="A2730" s="5"/>
      <c r="B2730" s="1"/>
      <c r="C2730" s="1"/>
      <c r="D2730" s="1"/>
      <c r="E2730" s="1"/>
      <c r="F2730" s="1"/>
    </row>
    <row r="2731" spans="1:6" x14ac:dyDescent="0.25">
      <c r="A2731" s="5"/>
      <c r="B2731" s="1"/>
      <c r="C2731" s="1"/>
      <c r="D2731" s="1"/>
      <c r="E2731" s="1"/>
      <c r="F2731" s="1"/>
    </row>
    <row r="2732" spans="1:6" x14ac:dyDescent="0.25">
      <c r="A2732" s="5"/>
      <c r="B2732" s="1"/>
      <c r="C2732" s="1"/>
      <c r="D2732" s="1"/>
      <c r="E2732" s="1"/>
      <c r="F2732" s="1"/>
    </row>
    <row r="2733" spans="1:6" x14ac:dyDescent="0.25">
      <c r="A2733" s="5"/>
      <c r="B2733" s="1"/>
      <c r="C2733" s="1"/>
      <c r="D2733" s="1"/>
      <c r="E2733" s="1"/>
      <c r="F2733" s="1"/>
    </row>
    <row r="2734" spans="1:6" x14ac:dyDescent="0.25">
      <c r="A2734" s="5"/>
      <c r="B2734" s="1"/>
      <c r="C2734" s="1"/>
      <c r="D2734" s="1"/>
      <c r="E2734" s="1"/>
      <c r="F2734" s="1"/>
    </row>
    <row r="2735" spans="1:6" x14ac:dyDescent="0.25">
      <c r="A2735" s="5"/>
      <c r="B2735" s="1"/>
      <c r="C2735" s="1"/>
      <c r="D2735" s="1"/>
      <c r="E2735" s="1"/>
      <c r="F2735" s="1"/>
    </row>
    <row r="2736" spans="1:6" x14ac:dyDescent="0.25">
      <c r="A2736" s="5"/>
      <c r="B2736" s="1"/>
      <c r="C2736" s="1"/>
      <c r="D2736" s="1"/>
      <c r="E2736" s="1"/>
      <c r="F2736" s="1"/>
    </row>
    <row r="2737" spans="1:6" x14ac:dyDescent="0.25">
      <c r="A2737" s="5"/>
      <c r="B2737" s="1"/>
      <c r="C2737" s="1"/>
      <c r="D2737" s="1"/>
      <c r="E2737" s="1"/>
      <c r="F2737" s="1"/>
    </row>
    <row r="2738" spans="1:6" x14ac:dyDescent="0.25">
      <c r="A2738" s="5"/>
      <c r="B2738" s="1"/>
      <c r="C2738" s="1"/>
      <c r="D2738" s="1"/>
      <c r="E2738" s="1"/>
      <c r="F2738" s="1"/>
    </row>
    <row r="2739" spans="1:6" x14ac:dyDescent="0.25">
      <c r="A2739" s="5"/>
      <c r="B2739" s="1"/>
      <c r="C2739" s="1"/>
      <c r="D2739" s="1"/>
      <c r="E2739" s="1"/>
      <c r="F2739" s="1"/>
    </row>
    <row r="2740" spans="1:6" x14ac:dyDescent="0.25">
      <c r="A2740" s="5"/>
      <c r="B2740" s="1"/>
      <c r="C2740" s="1"/>
      <c r="D2740" s="1"/>
      <c r="E2740" s="1"/>
      <c r="F2740" s="1"/>
    </row>
    <row r="2741" spans="1:6" x14ac:dyDescent="0.25">
      <c r="A2741" s="5"/>
      <c r="B2741" s="1"/>
      <c r="C2741" s="1"/>
      <c r="D2741" s="1"/>
      <c r="E2741" s="1"/>
      <c r="F2741" s="1"/>
    </row>
    <row r="2742" spans="1:6" x14ac:dyDescent="0.25">
      <c r="A2742" s="5"/>
      <c r="B2742" s="1"/>
      <c r="C2742" s="1"/>
      <c r="D2742" s="1"/>
      <c r="E2742" s="1"/>
      <c r="F2742" s="1"/>
    </row>
    <row r="2743" spans="1:6" x14ac:dyDescent="0.25">
      <c r="A2743" s="5"/>
      <c r="B2743" s="1"/>
      <c r="C2743" s="1"/>
      <c r="D2743" s="1"/>
      <c r="E2743" s="1"/>
      <c r="F2743" s="1"/>
    </row>
    <row r="2744" spans="1:6" x14ac:dyDescent="0.25">
      <c r="A2744" s="5"/>
      <c r="B2744" s="1"/>
      <c r="C2744" s="1"/>
      <c r="D2744" s="1"/>
      <c r="E2744" s="1"/>
      <c r="F2744" s="1"/>
    </row>
    <row r="2745" spans="1:6" x14ac:dyDescent="0.25">
      <c r="A2745" s="5"/>
      <c r="B2745" s="1"/>
      <c r="C2745" s="1"/>
      <c r="D2745" s="1"/>
      <c r="E2745" s="1"/>
      <c r="F2745" s="1"/>
    </row>
    <row r="2746" spans="1:6" x14ac:dyDescent="0.25">
      <c r="A2746" s="5"/>
      <c r="B2746" s="1"/>
      <c r="C2746" s="1"/>
      <c r="D2746" s="1"/>
      <c r="E2746" s="1"/>
      <c r="F2746" s="1"/>
    </row>
    <row r="2747" spans="1:6" x14ac:dyDescent="0.25">
      <c r="A2747" s="5"/>
      <c r="B2747" s="1"/>
      <c r="C2747" s="1"/>
      <c r="D2747" s="1"/>
      <c r="E2747" s="1"/>
      <c r="F2747" s="1"/>
    </row>
    <row r="2748" spans="1:6" x14ac:dyDescent="0.25">
      <c r="A2748" s="5"/>
      <c r="B2748" s="1"/>
      <c r="C2748" s="1"/>
      <c r="D2748" s="1"/>
      <c r="E2748" s="1"/>
      <c r="F2748" s="1"/>
    </row>
    <row r="2749" spans="1:6" x14ac:dyDescent="0.25">
      <c r="A2749" s="5"/>
      <c r="B2749" s="1"/>
      <c r="C2749" s="1"/>
      <c r="D2749" s="1"/>
      <c r="E2749" s="1"/>
      <c r="F2749" s="1"/>
    </row>
    <row r="2750" spans="1:6" x14ac:dyDescent="0.25">
      <c r="A2750" s="5"/>
      <c r="B2750" s="1"/>
      <c r="C2750" s="1"/>
      <c r="D2750" s="1"/>
      <c r="E2750" s="1"/>
      <c r="F2750" s="1"/>
    </row>
    <row r="2751" spans="1:6" x14ac:dyDescent="0.25">
      <c r="A2751" s="5"/>
      <c r="B2751" s="1"/>
      <c r="C2751" s="1"/>
      <c r="D2751" s="1"/>
      <c r="E2751" s="1"/>
      <c r="F2751" s="1"/>
    </row>
    <row r="2752" spans="1:6" x14ac:dyDescent="0.25">
      <c r="A2752" s="5"/>
      <c r="B2752" s="1"/>
      <c r="C2752" s="1"/>
      <c r="D2752" s="1"/>
      <c r="E2752" s="1"/>
      <c r="F2752" s="1"/>
    </row>
    <row r="2753" spans="1:6" x14ac:dyDescent="0.25">
      <c r="A2753" s="5"/>
      <c r="B2753" s="1"/>
      <c r="C2753" s="1"/>
      <c r="D2753" s="1"/>
      <c r="E2753" s="1"/>
      <c r="F2753" s="1"/>
    </row>
    <row r="2754" spans="1:6" x14ac:dyDescent="0.25">
      <c r="A2754" s="5"/>
      <c r="B2754" s="1"/>
      <c r="C2754" s="1"/>
      <c r="D2754" s="1"/>
      <c r="E2754" s="1"/>
      <c r="F2754" s="1"/>
    </row>
    <row r="2755" spans="1:6" x14ac:dyDescent="0.25">
      <c r="A2755" s="5"/>
      <c r="B2755" s="1"/>
      <c r="C2755" s="1"/>
      <c r="D2755" s="1"/>
      <c r="E2755" s="1"/>
      <c r="F2755" s="1"/>
    </row>
    <row r="2756" spans="1:6" x14ac:dyDescent="0.25">
      <c r="A2756" s="5"/>
      <c r="B2756" s="1"/>
      <c r="C2756" s="1"/>
      <c r="D2756" s="1"/>
      <c r="E2756" s="1"/>
      <c r="F2756" s="1"/>
    </row>
    <row r="2757" spans="1:6" x14ac:dyDescent="0.25">
      <c r="A2757" s="5"/>
      <c r="B2757" s="1"/>
      <c r="C2757" s="1"/>
      <c r="D2757" s="1"/>
      <c r="E2757" s="1"/>
      <c r="F2757" s="1"/>
    </row>
    <row r="2758" spans="1:6" x14ac:dyDescent="0.25">
      <c r="A2758" s="5"/>
      <c r="B2758" s="1"/>
      <c r="C2758" s="1"/>
      <c r="D2758" s="1"/>
      <c r="E2758" s="1"/>
      <c r="F2758" s="1"/>
    </row>
    <row r="2759" spans="1:6" x14ac:dyDescent="0.25">
      <c r="A2759" s="5"/>
      <c r="B2759" s="1"/>
      <c r="C2759" s="1"/>
      <c r="D2759" s="1"/>
      <c r="E2759" s="1"/>
      <c r="F2759" s="1"/>
    </row>
    <row r="2760" spans="1:6" x14ac:dyDescent="0.25">
      <c r="A2760" s="5"/>
      <c r="B2760" s="1"/>
      <c r="C2760" s="1"/>
      <c r="D2760" s="1"/>
      <c r="E2760" s="1"/>
      <c r="F2760" s="1"/>
    </row>
    <row r="2761" spans="1:6" x14ac:dyDescent="0.25">
      <c r="A2761" s="5"/>
      <c r="B2761" s="1"/>
      <c r="C2761" s="1"/>
      <c r="D2761" s="1"/>
      <c r="E2761" s="1"/>
      <c r="F2761" s="1"/>
    </row>
    <row r="2762" spans="1:6" x14ac:dyDescent="0.25">
      <c r="A2762" s="5"/>
      <c r="B2762" s="1"/>
      <c r="C2762" s="1"/>
      <c r="D2762" s="1"/>
      <c r="E2762" s="1"/>
      <c r="F2762" s="1"/>
    </row>
    <row r="2763" spans="1:6" x14ac:dyDescent="0.25">
      <c r="A2763" s="5"/>
      <c r="B2763" s="1"/>
      <c r="C2763" s="1"/>
      <c r="D2763" s="1"/>
      <c r="E2763" s="1"/>
      <c r="F2763" s="1"/>
    </row>
    <row r="2764" spans="1:6" x14ac:dyDescent="0.25">
      <c r="A2764" s="5"/>
      <c r="B2764" s="1"/>
      <c r="C2764" s="1"/>
      <c r="D2764" s="1"/>
      <c r="E2764" s="1"/>
      <c r="F2764" s="1"/>
    </row>
    <row r="2765" spans="1:6" x14ac:dyDescent="0.25">
      <c r="A2765" s="5"/>
      <c r="B2765" s="1"/>
      <c r="C2765" s="1"/>
      <c r="D2765" s="1"/>
      <c r="E2765" s="1"/>
      <c r="F2765" s="1"/>
    </row>
    <row r="2766" spans="1:6" x14ac:dyDescent="0.25">
      <c r="A2766" s="5"/>
      <c r="B2766" s="1"/>
      <c r="C2766" s="1"/>
      <c r="D2766" s="1"/>
      <c r="E2766" s="1"/>
      <c r="F2766" s="1"/>
    </row>
    <row r="2767" spans="1:6" x14ac:dyDescent="0.25">
      <c r="A2767" s="5"/>
      <c r="B2767" s="1"/>
      <c r="C2767" s="1"/>
      <c r="D2767" s="1"/>
      <c r="E2767" s="1"/>
      <c r="F2767" s="1"/>
    </row>
    <row r="2768" spans="1:6" x14ac:dyDescent="0.25">
      <c r="A2768" s="5"/>
      <c r="B2768" s="1"/>
      <c r="C2768" s="1"/>
      <c r="D2768" s="1"/>
      <c r="E2768" s="1"/>
      <c r="F2768" s="1"/>
    </row>
    <row r="2769" spans="1:6" x14ac:dyDescent="0.25">
      <c r="A2769" s="5"/>
      <c r="B2769" s="1"/>
      <c r="C2769" s="1"/>
      <c r="D2769" s="1"/>
      <c r="E2769" s="1"/>
      <c r="F2769" s="1"/>
    </row>
    <row r="2770" spans="1:6" x14ac:dyDescent="0.25">
      <c r="A2770" s="5"/>
      <c r="B2770" s="1"/>
      <c r="C2770" s="1"/>
      <c r="D2770" s="1"/>
      <c r="E2770" s="1"/>
      <c r="F2770" s="1"/>
    </row>
    <row r="2771" spans="1:6" x14ac:dyDescent="0.25">
      <c r="A2771" s="5"/>
      <c r="B2771" s="1"/>
      <c r="C2771" s="1"/>
      <c r="D2771" s="1"/>
      <c r="E2771" s="1"/>
      <c r="F2771" s="1"/>
    </row>
    <row r="2772" spans="1:6" x14ac:dyDescent="0.25">
      <c r="A2772" s="5"/>
      <c r="B2772" s="1"/>
      <c r="C2772" s="1"/>
      <c r="D2772" s="1"/>
      <c r="E2772" s="1"/>
      <c r="F2772" s="1"/>
    </row>
    <row r="2773" spans="1:6" x14ac:dyDescent="0.25">
      <c r="A2773" s="5"/>
      <c r="B2773" s="1"/>
      <c r="C2773" s="1"/>
      <c r="D2773" s="1"/>
      <c r="E2773" s="1"/>
      <c r="F2773" s="1"/>
    </row>
    <row r="2774" spans="1:6" x14ac:dyDescent="0.25">
      <c r="A2774" s="5"/>
      <c r="B2774" s="1"/>
      <c r="C2774" s="1"/>
      <c r="D2774" s="1"/>
      <c r="E2774" s="1"/>
      <c r="F2774" s="1"/>
    </row>
    <row r="2775" spans="1:6" x14ac:dyDescent="0.25">
      <c r="A2775" s="5"/>
      <c r="B2775" s="1"/>
      <c r="C2775" s="1"/>
      <c r="D2775" s="1"/>
      <c r="E2775" s="1"/>
      <c r="F2775" s="1"/>
    </row>
    <row r="2776" spans="1:6" x14ac:dyDescent="0.25">
      <c r="A2776" s="5"/>
      <c r="B2776" s="1"/>
      <c r="C2776" s="1"/>
      <c r="D2776" s="1"/>
      <c r="E2776" s="1"/>
      <c r="F2776" s="1"/>
    </row>
    <row r="2777" spans="1:6" x14ac:dyDescent="0.25">
      <c r="A2777" s="5"/>
      <c r="B2777" s="1"/>
      <c r="C2777" s="1"/>
      <c r="D2777" s="1"/>
      <c r="E2777" s="1"/>
      <c r="F2777" s="1"/>
    </row>
    <row r="2778" spans="1:6" x14ac:dyDescent="0.25">
      <c r="A2778" s="5"/>
      <c r="B2778" s="1"/>
      <c r="C2778" s="1"/>
      <c r="D2778" s="1"/>
      <c r="E2778" s="1"/>
      <c r="F2778" s="1"/>
    </row>
    <row r="2779" spans="1:6" x14ac:dyDescent="0.25">
      <c r="A2779" s="5"/>
      <c r="B2779" s="1"/>
      <c r="C2779" s="1"/>
      <c r="D2779" s="1"/>
      <c r="E2779" s="1"/>
      <c r="F2779" s="1"/>
    </row>
    <row r="2780" spans="1:6" x14ac:dyDescent="0.25">
      <c r="A2780" s="5"/>
      <c r="B2780" s="1"/>
      <c r="C2780" s="1"/>
      <c r="D2780" s="1"/>
      <c r="E2780" s="1"/>
      <c r="F2780" s="1"/>
    </row>
    <row r="2781" spans="1:6" x14ac:dyDescent="0.25">
      <c r="A2781" s="5"/>
      <c r="B2781" s="1"/>
      <c r="C2781" s="1"/>
      <c r="D2781" s="1"/>
      <c r="E2781" s="1"/>
      <c r="F2781" s="1"/>
    </row>
    <row r="2782" spans="1:6" x14ac:dyDescent="0.25">
      <c r="A2782" s="5"/>
      <c r="B2782" s="1"/>
      <c r="C2782" s="1"/>
      <c r="D2782" s="1"/>
      <c r="E2782" s="1"/>
      <c r="F2782" s="1"/>
    </row>
    <row r="2783" spans="1:6" x14ac:dyDescent="0.25">
      <c r="A2783" s="5"/>
      <c r="B2783" s="1"/>
      <c r="C2783" s="1"/>
      <c r="D2783" s="1"/>
      <c r="E2783" s="1"/>
      <c r="F2783" s="1"/>
    </row>
    <row r="2784" spans="1:6" x14ac:dyDescent="0.25">
      <c r="A2784" s="5"/>
      <c r="B2784" s="1"/>
      <c r="C2784" s="1"/>
      <c r="D2784" s="1"/>
      <c r="E2784" s="1"/>
      <c r="F2784" s="1"/>
    </row>
    <row r="2785" spans="1:6" x14ac:dyDescent="0.25">
      <c r="A2785" s="5"/>
      <c r="B2785" s="1"/>
      <c r="C2785" s="1"/>
      <c r="D2785" s="1"/>
      <c r="E2785" s="1"/>
      <c r="F2785" s="1"/>
    </row>
    <row r="2786" spans="1:6" x14ac:dyDescent="0.25">
      <c r="A2786" s="5"/>
      <c r="B2786" s="1"/>
      <c r="C2786" s="1"/>
      <c r="D2786" s="1"/>
      <c r="E2786" s="1"/>
      <c r="F2786" s="1"/>
    </row>
    <row r="2787" spans="1:6" x14ac:dyDescent="0.25">
      <c r="A2787" s="5"/>
      <c r="B2787" s="1"/>
      <c r="C2787" s="1"/>
      <c r="D2787" s="1"/>
      <c r="E2787" s="1"/>
      <c r="F2787" s="1"/>
    </row>
    <row r="2788" spans="1:6" x14ac:dyDescent="0.25">
      <c r="A2788" s="5"/>
      <c r="B2788" s="1"/>
      <c r="C2788" s="1"/>
      <c r="D2788" s="1"/>
      <c r="E2788" s="1"/>
      <c r="F2788" s="1"/>
    </row>
    <row r="2789" spans="1:6" x14ac:dyDescent="0.25">
      <c r="A2789" s="5"/>
      <c r="B2789" s="1"/>
      <c r="C2789" s="1"/>
      <c r="D2789" s="1"/>
      <c r="E2789" s="1"/>
      <c r="F2789" s="1"/>
    </row>
    <row r="2790" spans="1:6" x14ac:dyDescent="0.25">
      <c r="A2790" s="5"/>
      <c r="B2790" s="1"/>
      <c r="C2790" s="1"/>
      <c r="D2790" s="1"/>
      <c r="E2790" s="1"/>
      <c r="F2790" s="1"/>
    </row>
    <row r="2791" spans="1:6" x14ac:dyDescent="0.25">
      <c r="A2791" s="5"/>
      <c r="B2791" s="1"/>
      <c r="C2791" s="1"/>
      <c r="D2791" s="1"/>
      <c r="E2791" s="1"/>
      <c r="F2791" s="1"/>
    </row>
    <row r="2792" spans="1:6" x14ac:dyDescent="0.25">
      <c r="A2792" s="5"/>
      <c r="B2792" s="1"/>
      <c r="C2792" s="1"/>
      <c r="D2792" s="1"/>
      <c r="E2792" s="1"/>
      <c r="F2792" s="1"/>
    </row>
    <row r="2793" spans="1:6" x14ac:dyDescent="0.25">
      <c r="A2793" s="5"/>
      <c r="B2793" s="1"/>
      <c r="C2793" s="1"/>
      <c r="D2793" s="1"/>
      <c r="E2793" s="1"/>
      <c r="F2793" s="1"/>
    </row>
    <row r="2794" spans="1:6" x14ac:dyDescent="0.25">
      <c r="A2794" s="5"/>
      <c r="B2794" s="1"/>
      <c r="C2794" s="1"/>
      <c r="D2794" s="1"/>
      <c r="E2794" s="1"/>
      <c r="F2794" s="1"/>
    </row>
    <row r="2795" spans="1:6" x14ac:dyDescent="0.25">
      <c r="A2795" s="5"/>
      <c r="B2795" s="1"/>
      <c r="C2795" s="1"/>
      <c r="D2795" s="1"/>
      <c r="E2795" s="1"/>
      <c r="F2795" s="1"/>
    </row>
    <row r="2796" spans="1:6" x14ac:dyDescent="0.25">
      <c r="A2796" s="5"/>
      <c r="B2796" s="1"/>
      <c r="C2796" s="1"/>
      <c r="D2796" s="1"/>
      <c r="E2796" s="1"/>
      <c r="F2796" s="1"/>
    </row>
    <row r="2797" spans="1:6" x14ac:dyDescent="0.25">
      <c r="A2797" s="5"/>
      <c r="B2797" s="1"/>
      <c r="C2797" s="1"/>
      <c r="D2797" s="1"/>
      <c r="E2797" s="1"/>
      <c r="F2797" s="1"/>
    </row>
    <row r="2798" spans="1:6" x14ac:dyDescent="0.25">
      <c r="A2798" s="5"/>
      <c r="B2798" s="1"/>
      <c r="C2798" s="1"/>
      <c r="D2798" s="1"/>
      <c r="E2798" s="1"/>
      <c r="F2798" s="1"/>
    </row>
    <row r="2799" spans="1:6" x14ac:dyDescent="0.25">
      <c r="A2799" s="5"/>
      <c r="B2799" s="1"/>
      <c r="C2799" s="1"/>
      <c r="D2799" s="1"/>
      <c r="E2799" s="1"/>
      <c r="F2799" s="1"/>
    </row>
    <row r="2800" spans="1:6" x14ac:dyDescent="0.25">
      <c r="A2800" s="5"/>
      <c r="B2800" s="1"/>
      <c r="C2800" s="1"/>
      <c r="D2800" s="1"/>
      <c r="E2800" s="1"/>
      <c r="F2800" s="1"/>
    </row>
    <row r="2801" spans="1:6" x14ac:dyDescent="0.25">
      <c r="A2801" s="5"/>
      <c r="B2801" s="1"/>
      <c r="C2801" s="1"/>
      <c r="D2801" s="1"/>
      <c r="E2801" s="1"/>
      <c r="F2801" s="1"/>
    </row>
    <row r="2802" spans="1:6" x14ac:dyDescent="0.25">
      <c r="A2802" s="5"/>
      <c r="B2802" s="1"/>
      <c r="C2802" s="1"/>
      <c r="D2802" s="1"/>
      <c r="E2802" s="1"/>
      <c r="F2802" s="1"/>
    </row>
    <row r="2803" spans="1:6" x14ac:dyDescent="0.25">
      <c r="A2803" s="5"/>
      <c r="B2803" s="1"/>
      <c r="C2803" s="1"/>
      <c r="D2803" s="1"/>
      <c r="E2803" s="1"/>
      <c r="F2803" s="1"/>
    </row>
    <row r="2804" spans="1:6" x14ac:dyDescent="0.25">
      <c r="A2804" s="5"/>
      <c r="B2804" s="1"/>
      <c r="C2804" s="1"/>
      <c r="D2804" s="1"/>
      <c r="E2804" s="1"/>
      <c r="F2804" s="1"/>
    </row>
    <row r="2805" spans="1:6" x14ac:dyDescent="0.25">
      <c r="A2805" s="5"/>
      <c r="B2805" s="1"/>
      <c r="C2805" s="1"/>
      <c r="D2805" s="1"/>
      <c r="E2805" s="1"/>
      <c r="F2805" s="1"/>
    </row>
    <row r="2806" spans="1:6" x14ac:dyDescent="0.25">
      <c r="A2806" s="5"/>
      <c r="B2806" s="1"/>
      <c r="C2806" s="1"/>
      <c r="D2806" s="1"/>
      <c r="E2806" s="1"/>
      <c r="F2806" s="1"/>
    </row>
    <row r="2807" spans="1:6" x14ac:dyDescent="0.25">
      <c r="A2807" s="5"/>
      <c r="B2807" s="1"/>
      <c r="C2807" s="1"/>
      <c r="D2807" s="1"/>
      <c r="E2807" s="1"/>
      <c r="F2807" s="1"/>
    </row>
    <row r="2808" spans="1:6" x14ac:dyDescent="0.25">
      <c r="A2808" s="5"/>
      <c r="B2808" s="1"/>
      <c r="C2808" s="1"/>
      <c r="D2808" s="1"/>
      <c r="E2808" s="1"/>
      <c r="F2808" s="1"/>
    </row>
    <row r="2809" spans="1:6" x14ac:dyDescent="0.25">
      <c r="A2809" s="5"/>
      <c r="B2809" s="1"/>
      <c r="C2809" s="1"/>
      <c r="D2809" s="1"/>
      <c r="E2809" s="1"/>
      <c r="F2809" s="1"/>
    </row>
    <row r="2810" spans="1:6" x14ac:dyDescent="0.25">
      <c r="A2810" s="5"/>
      <c r="B2810" s="1"/>
      <c r="C2810" s="1"/>
      <c r="D2810" s="1"/>
      <c r="E2810" s="1"/>
      <c r="F2810" s="1"/>
    </row>
    <row r="2811" spans="1:6" x14ac:dyDescent="0.25">
      <c r="A2811" s="5"/>
      <c r="B2811" s="1"/>
      <c r="C2811" s="1"/>
      <c r="D2811" s="1"/>
      <c r="E2811" s="1"/>
      <c r="F2811" s="1"/>
    </row>
    <row r="2812" spans="1:6" x14ac:dyDescent="0.25">
      <c r="A2812" s="5"/>
      <c r="B2812" s="1"/>
      <c r="C2812" s="1"/>
      <c r="D2812" s="1"/>
      <c r="E2812" s="1"/>
      <c r="F2812" s="1"/>
    </row>
    <row r="2813" spans="1:6" x14ac:dyDescent="0.25">
      <c r="A2813" s="5"/>
      <c r="B2813" s="1"/>
      <c r="C2813" s="1"/>
      <c r="D2813" s="1"/>
      <c r="E2813" s="1"/>
      <c r="F2813" s="1"/>
    </row>
    <row r="2814" spans="1:6" x14ac:dyDescent="0.25">
      <c r="A2814" s="5"/>
      <c r="B2814" s="1"/>
      <c r="C2814" s="1"/>
      <c r="D2814" s="1"/>
      <c r="E2814" s="1"/>
      <c r="F2814" s="1"/>
    </row>
    <row r="2815" spans="1:6" x14ac:dyDescent="0.25">
      <c r="A2815" s="5"/>
      <c r="B2815" s="1"/>
      <c r="C2815" s="1"/>
      <c r="D2815" s="1"/>
      <c r="E2815" s="1"/>
      <c r="F2815" s="1"/>
    </row>
    <row r="2816" spans="1:6" x14ac:dyDescent="0.25">
      <c r="A2816" s="5"/>
      <c r="B2816" s="1"/>
      <c r="C2816" s="1"/>
      <c r="D2816" s="1"/>
      <c r="E2816" s="1"/>
      <c r="F2816" s="1"/>
    </row>
    <row r="2817" spans="1:6" x14ac:dyDescent="0.25">
      <c r="A2817" s="5"/>
      <c r="B2817" s="1"/>
      <c r="C2817" s="1"/>
      <c r="D2817" s="1"/>
      <c r="E2817" s="1"/>
      <c r="F2817" s="1"/>
    </row>
    <row r="2818" spans="1:6" x14ac:dyDescent="0.25">
      <c r="A2818" s="5"/>
      <c r="B2818" s="1"/>
      <c r="C2818" s="1"/>
      <c r="D2818" s="1"/>
      <c r="E2818" s="1"/>
      <c r="F2818" s="1"/>
    </row>
    <row r="2819" spans="1:6" x14ac:dyDescent="0.25">
      <c r="A2819" s="5"/>
      <c r="B2819" s="1"/>
      <c r="C2819" s="1"/>
      <c r="D2819" s="1"/>
      <c r="E2819" s="1"/>
      <c r="F2819" s="1"/>
    </row>
    <row r="2820" spans="1:6" x14ac:dyDescent="0.25">
      <c r="A2820" s="5"/>
      <c r="B2820" s="1"/>
      <c r="C2820" s="1"/>
      <c r="D2820" s="1"/>
      <c r="E2820" s="1"/>
      <c r="F2820" s="1"/>
    </row>
    <row r="2821" spans="1:6" x14ac:dyDescent="0.25">
      <c r="A2821" s="5"/>
      <c r="B2821" s="1"/>
      <c r="C2821" s="1"/>
      <c r="D2821" s="1"/>
      <c r="E2821" s="1"/>
      <c r="F2821" s="1"/>
    </row>
    <row r="2822" spans="1:6" x14ac:dyDescent="0.25">
      <c r="A2822" s="5"/>
      <c r="B2822" s="1"/>
      <c r="C2822" s="1"/>
      <c r="D2822" s="1"/>
      <c r="E2822" s="1"/>
      <c r="F2822" s="1"/>
    </row>
    <row r="2823" spans="1:6" x14ac:dyDescent="0.25">
      <c r="A2823" s="5"/>
      <c r="B2823" s="1"/>
      <c r="C2823" s="1"/>
      <c r="D2823" s="1"/>
      <c r="E2823" s="1"/>
      <c r="F2823" s="1"/>
    </row>
    <row r="2824" spans="1:6" x14ac:dyDescent="0.25">
      <c r="A2824" s="5"/>
      <c r="B2824" s="1"/>
      <c r="C2824" s="1"/>
      <c r="D2824" s="1"/>
      <c r="E2824" s="1"/>
      <c r="F2824" s="1"/>
    </row>
    <row r="2825" spans="1:6" x14ac:dyDescent="0.25">
      <c r="A2825" s="5"/>
      <c r="B2825" s="1"/>
      <c r="C2825" s="1"/>
      <c r="D2825" s="1"/>
      <c r="E2825" s="1"/>
      <c r="F2825" s="1"/>
    </row>
    <row r="2826" spans="1:6" x14ac:dyDescent="0.25">
      <c r="A2826" s="5"/>
      <c r="B2826" s="1"/>
      <c r="C2826" s="1"/>
      <c r="D2826" s="1"/>
      <c r="E2826" s="1"/>
      <c r="F2826" s="1"/>
    </row>
    <row r="2827" spans="1:6" x14ac:dyDescent="0.25">
      <c r="A2827" s="5"/>
      <c r="B2827" s="1"/>
      <c r="C2827" s="1"/>
      <c r="D2827" s="1"/>
      <c r="E2827" s="1"/>
      <c r="F2827" s="1"/>
    </row>
    <row r="2828" spans="1:6" x14ac:dyDescent="0.25">
      <c r="A2828" s="5"/>
      <c r="B2828" s="1"/>
      <c r="C2828" s="1"/>
      <c r="D2828" s="1"/>
      <c r="E2828" s="1"/>
      <c r="F2828" s="1"/>
    </row>
    <row r="2829" spans="1:6" x14ac:dyDescent="0.25">
      <c r="A2829" s="5"/>
      <c r="B2829" s="1"/>
      <c r="C2829" s="1"/>
      <c r="D2829" s="1"/>
      <c r="E2829" s="1"/>
      <c r="F2829" s="1"/>
    </row>
    <row r="2830" spans="1:6" x14ac:dyDescent="0.25">
      <c r="A2830" s="5"/>
      <c r="B2830" s="1"/>
      <c r="C2830" s="1"/>
      <c r="D2830" s="1"/>
      <c r="E2830" s="1"/>
      <c r="F2830" s="1"/>
    </row>
    <row r="2831" spans="1:6" x14ac:dyDescent="0.25">
      <c r="A2831" s="5"/>
      <c r="B2831" s="1"/>
      <c r="C2831" s="1"/>
      <c r="D2831" s="1"/>
      <c r="E2831" s="1"/>
      <c r="F2831" s="1"/>
    </row>
    <row r="2832" spans="1:6" x14ac:dyDescent="0.25">
      <c r="A2832" s="5"/>
      <c r="B2832" s="1"/>
      <c r="C2832" s="1"/>
      <c r="D2832" s="1"/>
      <c r="E2832" s="1"/>
      <c r="F2832" s="1"/>
    </row>
    <row r="2833" spans="1:6" x14ac:dyDescent="0.25">
      <c r="A2833" s="5"/>
      <c r="B2833" s="1"/>
      <c r="C2833" s="1"/>
      <c r="D2833" s="1"/>
      <c r="E2833" s="1"/>
      <c r="F2833" s="1"/>
    </row>
    <row r="2834" spans="1:6" x14ac:dyDescent="0.25">
      <c r="A2834" s="5"/>
      <c r="B2834" s="1"/>
      <c r="C2834" s="1"/>
      <c r="D2834" s="1"/>
      <c r="E2834" s="1"/>
      <c r="F2834" s="1"/>
    </row>
    <row r="2835" spans="1:6" x14ac:dyDescent="0.25">
      <c r="A2835" s="5"/>
      <c r="B2835" s="1"/>
      <c r="C2835" s="1"/>
      <c r="D2835" s="1"/>
      <c r="E2835" s="1"/>
      <c r="F2835" s="1"/>
    </row>
    <row r="2836" spans="1:6" x14ac:dyDescent="0.25">
      <c r="A2836" s="5"/>
      <c r="B2836" s="1"/>
      <c r="C2836" s="1"/>
      <c r="D2836" s="1"/>
      <c r="E2836" s="1"/>
      <c r="F2836" s="1"/>
    </row>
    <row r="2837" spans="1:6" x14ac:dyDescent="0.25">
      <c r="A2837" s="5"/>
      <c r="B2837" s="1"/>
      <c r="C2837" s="1"/>
      <c r="D2837" s="1"/>
      <c r="E2837" s="1"/>
      <c r="F2837" s="1"/>
    </row>
    <row r="2838" spans="1:6" x14ac:dyDescent="0.25">
      <c r="A2838" s="5"/>
      <c r="B2838" s="1"/>
      <c r="C2838" s="1"/>
      <c r="D2838" s="1"/>
      <c r="E2838" s="1"/>
      <c r="F2838" s="1"/>
    </row>
    <row r="2839" spans="1:6" x14ac:dyDescent="0.25">
      <c r="A2839" s="5"/>
      <c r="B2839" s="1"/>
      <c r="C2839" s="1"/>
      <c r="D2839" s="1"/>
      <c r="E2839" s="1"/>
      <c r="F2839" s="1"/>
    </row>
    <row r="2840" spans="1:6" x14ac:dyDescent="0.25">
      <c r="A2840" s="5"/>
      <c r="B2840" s="1"/>
      <c r="C2840" s="1"/>
      <c r="D2840" s="1"/>
      <c r="E2840" s="1"/>
      <c r="F2840" s="1"/>
    </row>
    <row r="2841" spans="1:6" x14ac:dyDescent="0.25">
      <c r="A2841" s="5"/>
      <c r="B2841" s="1"/>
      <c r="C2841" s="1"/>
      <c r="D2841" s="1"/>
      <c r="E2841" s="1"/>
      <c r="F2841" s="1"/>
    </row>
    <row r="2842" spans="1:6" x14ac:dyDescent="0.25">
      <c r="A2842" s="5"/>
      <c r="B2842" s="1"/>
      <c r="C2842" s="1"/>
      <c r="D2842" s="1"/>
      <c r="E2842" s="1"/>
      <c r="F2842" s="1"/>
    </row>
    <row r="2843" spans="1:6" x14ac:dyDescent="0.25">
      <c r="A2843" s="5"/>
      <c r="B2843" s="1"/>
      <c r="C2843" s="1"/>
      <c r="D2843" s="1"/>
      <c r="E2843" s="1"/>
      <c r="F2843" s="1"/>
    </row>
    <row r="2844" spans="1:6" x14ac:dyDescent="0.25">
      <c r="A2844" s="5"/>
      <c r="B2844" s="1"/>
      <c r="C2844" s="1"/>
      <c r="D2844" s="1"/>
      <c r="E2844" s="1"/>
      <c r="F2844" s="1"/>
    </row>
    <row r="2845" spans="1:6" x14ac:dyDescent="0.25">
      <c r="A2845" s="5"/>
      <c r="B2845" s="1"/>
      <c r="C2845" s="1"/>
      <c r="D2845" s="1"/>
      <c r="E2845" s="1"/>
      <c r="F2845" s="1"/>
    </row>
    <row r="2846" spans="1:6" x14ac:dyDescent="0.25">
      <c r="A2846" s="5"/>
      <c r="B2846" s="1"/>
      <c r="C2846" s="1"/>
      <c r="D2846" s="1"/>
      <c r="E2846" s="1"/>
      <c r="F2846" s="1"/>
    </row>
    <row r="2847" spans="1:6" x14ac:dyDescent="0.25">
      <c r="A2847" s="5"/>
      <c r="B2847" s="1"/>
      <c r="C2847" s="1"/>
      <c r="D2847" s="1"/>
      <c r="E2847" s="1"/>
      <c r="F2847" s="1"/>
    </row>
    <row r="2848" spans="1:6" x14ac:dyDescent="0.25">
      <c r="A2848" s="5"/>
      <c r="B2848" s="1"/>
      <c r="C2848" s="1"/>
      <c r="D2848" s="1"/>
      <c r="E2848" s="1"/>
      <c r="F2848" s="1"/>
    </row>
    <row r="2849" spans="1:6" x14ac:dyDescent="0.25">
      <c r="A2849" s="5"/>
      <c r="B2849" s="1"/>
      <c r="C2849" s="1"/>
      <c r="D2849" s="1"/>
      <c r="E2849" s="1"/>
      <c r="F2849" s="1"/>
    </row>
    <row r="2850" spans="1:6" x14ac:dyDescent="0.25">
      <c r="A2850" s="5"/>
      <c r="B2850" s="1"/>
      <c r="C2850" s="1"/>
      <c r="D2850" s="1"/>
      <c r="E2850" s="1"/>
      <c r="F2850" s="1"/>
    </row>
    <row r="2851" spans="1:6" x14ac:dyDescent="0.25">
      <c r="A2851" s="5"/>
      <c r="B2851" s="1"/>
      <c r="C2851" s="1"/>
      <c r="D2851" s="1"/>
      <c r="E2851" s="1"/>
      <c r="F2851" s="1"/>
    </row>
    <row r="2852" spans="1:6" x14ac:dyDescent="0.25">
      <c r="A2852" s="5"/>
      <c r="B2852" s="1"/>
      <c r="C2852" s="1"/>
      <c r="D2852" s="1"/>
      <c r="E2852" s="1"/>
      <c r="F2852" s="1"/>
    </row>
    <row r="2853" spans="1:6" x14ac:dyDescent="0.25">
      <c r="A2853" s="5"/>
      <c r="B2853" s="1"/>
      <c r="C2853" s="1"/>
      <c r="D2853" s="1"/>
      <c r="E2853" s="1"/>
      <c r="F2853" s="1"/>
    </row>
    <row r="2854" spans="1:6" x14ac:dyDescent="0.25">
      <c r="A2854" s="5"/>
      <c r="B2854" s="1"/>
      <c r="C2854" s="1"/>
      <c r="D2854" s="1"/>
      <c r="E2854" s="1"/>
      <c r="F2854" s="1"/>
    </row>
    <row r="2855" spans="1:6" x14ac:dyDescent="0.25">
      <c r="A2855" s="5"/>
      <c r="B2855" s="1"/>
      <c r="C2855" s="1"/>
      <c r="D2855" s="1"/>
      <c r="E2855" s="1"/>
      <c r="F2855" s="1"/>
    </row>
    <row r="2856" spans="1:6" x14ac:dyDescent="0.25">
      <c r="A2856" s="5"/>
      <c r="B2856" s="1"/>
      <c r="C2856" s="1"/>
      <c r="D2856" s="1"/>
      <c r="E2856" s="1"/>
      <c r="F2856" s="1"/>
    </row>
    <row r="2857" spans="1:6" x14ac:dyDescent="0.25">
      <c r="A2857" s="5"/>
      <c r="B2857" s="1"/>
      <c r="C2857" s="1"/>
      <c r="D2857" s="1"/>
      <c r="E2857" s="1"/>
      <c r="F2857" s="1"/>
    </row>
    <row r="2858" spans="1:6" x14ac:dyDescent="0.25">
      <c r="A2858" s="5"/>
      <c r="B2858" s="1"/>
      <c r="C2858" s="1"/>
      <c r="D2858" s="1"/>
      <c r="E2858" s="1"/>
      <c r="F2858" s="1"/>
    </row>
    <row r="2859" spans="1:6" x14ac:dyDescent="0.25">
      <c r="A2859" s="5"/>
      <c r="B2859" s="1"/>
      <c r="C2859" s="1"/>
      <c r="D2859" s="1"/>
      <c r="E2859" s="1"/>
      <c r="F2859" s="1"/>
    </row>
    <row r="2860" spans="1:6" x14ac:dyDescent="0.25">
      <c r="A2860" s="5"/>
      <c r="B2860" s="1"/>
      <c r="C2860" s="1"/>
      <c r="D2860" s="1"/>
      <c r="E2860" s="1"/>
      <c r="F2860" s="1"/>
    </row>
    <row r="2861" spans="1:6" x14ac:dyDescent="0.25">
      <c r="A2861" s="5"/>
      <c r="B2861" s="1"/>
      <c r="C2861" s="1"/>
      <c r="D2861" s="1"/>
      <c r="E2861" s="1"/>
      <c r="F2861" s="1"/>
    </row>
    <row r="2862" spans="1:6" x14ac:dyDescent="0.25">
      <c r="A2862" s="5"/>
      <c r="B2862" s="1"/>
      <c r="C2862" s="1"/>
      <c r="D2862" s="1"/>
      <c r="E2862" s="1"/>
      <c r="F2862" s="1"/>
    </row>
    <row r="2863" spans="1:6" x14ac:dyDescent="0.25">
      <c r="A2863" s="5"/>
      <c r="B2863" s="1"/>
      <c r="C2863" s="1"/>
      <c r="D2863" s="1"/>
      <c r="E2863" s="1"/>
      <c r="F2863" s="1"/>
    </row>
    <row r="2864" spans="1:6" x14ac:dyDescent="0.25">
      <c r="A2864" s="5"/>
      <c r="B2864" s="1"/>
      <c r="C2864" s="1"/>
      <c r="D2864" s="1"/>
      <c r="E2864" s="1"/>
      <c r="F2864" s="1"/>
    </row>
    <row r="2865" spans="1:6" x14ac:dyDescent="0.25">
      <c r="A2865" s="5"/>
      <c r="B2865" s="1"/>
      <c r="C2865" s="1"/>
      <c r="D2865" s="1"/>
      <c r="E2865" s="1"/>
      <c r="F2865" s="1"/>
    </row>
    <row r="2866" spans="1:6" x14ac:dyDescent="0.25">
      <c r="A2866" s="5"/>
      <c r="B2866" s="1"/>
      <c r="C2866" s="1"/>
      <c r="D2866" s="1"/>
      <c r="E2866" s="1"/>
      <c r="F2866" s="1"/>
    </row>
    <row r="2867" spans="1:6" x14ac:dyDescent="0.25">
      <c r="A2867" s="5"/>
      <c r="B2867" s="1"/>
      <c r="C2867" s="1"/>
      <c r="D2867" s="1"/>
      <c r="E2867" s="1"/>
      <c r="F2867" s="1"/>
    </row>
    <row r="2868" spans="1:6" x14ac:dyDescent="0.25">
      <c r="A2868" s="5"/>
      <c r="B2868" s="1"/>
      <c r="C2868" s="1"/>
      <c r="D2868" s="1"/>
      <c r="E2868" s="1"/>
      <c r="F2868" s="1"/>
    </row>
    <row r="2869" spans="1:6" x14ac:dyDescent="0.25">
      <c r="A2869" s="5"/>
      <c r="B2869" s="1"/>
      <c r="C2869" s="1"/>
      <c r="D2869" s="1"/>
      <c r="E2869" s="1"/>
      <c r="F2869" s="1"/>
    </row>
    <row r="2870" spans="1:6" x14ac:dyDescent="0.25">
      <c r="A2870" s="5"/>
      <c r="B2870" s="1"/>
      <c r="C2870" s="1"/>
      <c r="D2870" s="1"/>
      <c r="E2870" s="1"/>
      <c r="F2870" s="1"/>
    </row>
    <row r="2871" spans="1:6" x14ac:dyDescent="0.25">
      <c r="A2871" s="5"/>
      <c r="B2871" s="1"/>
      <c r="C2871" s="1"/>
      <c r="D2871" s="1"/>
      <c r="E2871" s="1"/>
      <c r="F2871" s="1"/>
    </row>
    <row r="2872" spans="1:6" x14ac:dyDescent="0.25">
      <c r="A2872" s="5"/>
      <c r="B2872" s="1"/>
      <c r="C2872" s="1"/>
      <c r="D2872" s="1"/>
      <c r="E2872" s="1"/>
      <c r="F2872" s="1"/>
    </row>
    <row r="2873" spans="1:6" x14ac:dyDescent="0.25">
      <c r="A2873" s="5"/>
      <c r="B2873" s="1"/>
      <c r="C2873" s="1"/>
      <c r="D2873" s="1"/>
      <c r="E2873" s="1"/>
      <c r="F2873" s="1"/>
    </row>
    <row r="2874" spans="1:6" x14ac:dyDescent="0.25">
      <c r="A2874" s="5"/>
      <c r="B2874" s="1"/>
      <c r="C2874" s="1"/>
      <c r="D2874" s="1"/>
      <c r="E2874" s="1"/>
      <c r="F2874" s="1"/>
    </row>
    <row r="2875" spans="1:6" x14ac:dyDescent="0.25">
      <c r="A2875" s="5"/>
      <c r="B2875" s="1"/>
      <c r="C2875" s="1"/>
      <c r="D2875" s="1"/>
      <c r="E2875" s="1"/>
      <c r="F2875" s="1"/>
    </row>
    <row r="2876" spans="1:6" x14ac:dyDescent="0.25">
      <c r="A2876" s="5"/>
      <c r="B2876" s="1"/>
      <c r="C2876" s="1"/>
      <c r="D2876" s="1"/>
      <c r="E2876" s="1"/>
      <c r="F2876" s="1"/>
    </row>
    <row r="2877" spans="1:6" x14ac:dyDescent="0.25">
      <c r="A2877" s="5"/>
      <c r="B2877" s="1"/>
      <c r="C2877" s="1"/>
      <c r="D2877" s="1"/>
      <c r="E2877" s="1"/>
      <c r="F2877" s="1"/>
    </row>
    <row r="2878" spans="1:6" x14ac:dyDescent="0.25">
      <c r="A2878" s="5"/>
      <c r="B2878" s="1"/>
      <c r="C2878" s="1"/>
      <c r="D2878" s="1"/>
      <c r="E2878" s="1"/>
      <c r="F2878" s="1"/>
    </row>
    <row r="2879" spans="1:6" x14ac:dyDescent="0.25">
      <c r="A2879" s="5"/>
      <c r="B2879" s="1"/>
      <c r="C2879" s="1"/>
      <c r="D2879" s="1"/>
      <c r="E2879" s="1"/>
      <c r="F2879" s="1"/>
    </row>
    <row r="2880" spans="1:6" x14ac:dyDescent="0.25">
      <c r="A2880" s="5"/>
      <c r="B2880" s="1"/>
      <c r="C2880" s="1"/>
      <c r="D2880" s="1"/>
      <c r="E2880" s="1"/>
      <c r="F2880" s="1"/>
    </row>
    <row r="2881" spans="1:6" x14ac:dyDescent="0.25">
      <c r="A2881" s="5"/>
      <c r="B2881" s="1"/>
      <c r="C2881" s="1"/>
      <c r="D2881" s="1"/>
      <c r="E2881" s="1"/>
      <c r="F2881" s="1"/>
    </row>
    <row r="2882" spans="1:6" x14ac:dyDescent="0.25">
      <c r="A2882" s="5"/>
      <c r="B2882" s="1"/>
      <c r="C2882" s="1"/>
      <c r="D2882" s="1"/>
      <c r="E2882" s="1"/>
      <c r="F2882" s="1"/>
    </row>
    <row r="2883" spans="1:6" x14ac:dyDescent="0.25">
      <c r="A2883" s="5"/>
      <c r="B2883" s="1"/>
      <c r="C2883" s="1"/>
      <c r="D2883" s="1"/>
      <c r="E2883" s="1"/>
      <c r="F2883" s="1"/>
    </row>
    <row r="2884" spans="1:6" x14ac:dyDescent="0.25">
      <c r="A2884" s="5"/>
      <c r="B2884" s="1"/>
      <c r="C2884" s="1"/>
      <c r="D2884" s="1"/>
      <c r="E2884" s="1"/>
      <c r="F2884" s="1"/>
    </row>
    <row r="2885" spans="1:6" x14ac:dyDescent="0.25">
      <c r="A2885" s="5"/>
      <c r="B2885" s="1"/>
      <c r="C2885" s="1"/>
      <c r="D2885" s="1"/>
      <c r="E2885" s="1"/>
      <c r="F2885" s="1"/>
    </row>
    <row r="2886" spans="1:6" x14ac:dyDescent="0.25">
      <c r="A2886" s="5"/>
      <c r="B2886" s="1"/>
      <c r="C2886" s="1"/>
      <c r="D2886" s="1"/>
      <c r="E2886" s="1"/>
      <c r="F2886" s="1"/>
    </row>
    <row r="2887" spans="1:6" x14ac:dyDescent="0.25">
      <c r="A2887" s="5"/>
      <c r="B2887" s="1"/>
      <c r="C2887" s="1"/>
      <c r="D2887" s="1"/>
      <c r="E2887" s="1"/>
      <c r="F2887" s="1"/>
    </row>
    <row r="2888" spans="1:6" x14ac:dyDescent="0.25">
      <c r="A2888" s="5"/>
      <c r="B2888" s="1"/>
      <c r="C2888" s="1"/>
      <c r="D2888" s="1"/>
      <c r="E2888" s="1"/>
      <c r="F2888" s="1"/>
    </row>
    <row r="2889" spans="1:6" x14ac:dyDescent="0.25">
      <c r="A2889" s="5"/>
      <c r="B2889" s="1"/>
      <c r="C2889" s="1"/>
      <c r="D2889" s="1"/>
      <c r="E2889" s="1"/>
      <c r="F2889" s="1"/>
    </row>
    <row r="2890" spans="1:6" x14ac:dyDescent="0.25">
      <c r="A2890" s="5"/>
      <c r="B2890" s="1"/>
      <c r="C2890" s="1"/>
      <c r="D2890" s="1"/>
      <c r="E2890" s="1"/>
      <c r="F2890" s="1"/>
    </row>
    <row r="2891" spans="1:6" x14ac:dyDescent="0.25">
      <c r="A2891" s="5"/>
      <c r="B2891" s="1"/>
      <c r="C2891" s="1"/>
      <c r="D2891" s="1"/>
      <c r="E2891" s="1"/>
      <c r="F2891" s="1"/>
    </row>
    <row r="2892" spans="1:6" x14ac:dyDescent="0.25">
      <c r="A2892" s="5"/>
      <c r="B2892" s="1"/>
      <c r="C2892" s="1"/>
      <c r="D2892" s="1"/>
      <c r="E2892" s="1"/>
      <c r="F2892" s="1"/>
    </row>
    <row r="2893" spans="1:6" x14ac:dyDescent="0.25">
      <c r="A2893" s="5"/>
      <c r="B2893" s="1"/>
      <c r="C2893" s="1"/>
      <c r="D2893" s="1"/>
      <c r="E2893" s="1"/>
      <c r="F2893" s="1"/>
    </row>
    <row r="2894" spans="1:6" x14ac:dyDescent="0.25">
      <c r="A2894" s="5"/>
      <c r="B2894" s="1"/>
      <c r="C2894" s="1"/>
      <c r="D2894" s="1"/>
      <c r="E2894" s="1"/>
      <c r="F2894" s="1"/>
    </row>
    <row r="2895" spans="1:6" x14ac:dyDescent="0.25">
      <c r="A2895" s="5"/>
      <c r="B2895" s="1"/>
      <c r="C2895" s="1"/>
      <c r="D2895" s="1"/>
      <c r="E2895" s="1"/>
      <c r="F2895" s="1"/>
    </row>
    <row r="2896" spans="1:6" x14ac:dyDescent="0.25">
      <c r="A2896" s="5"/>
      <c r="B2896" s="1"/>
      <c r="C2896" s="1"/>
      <c r="D2896" s="1"/>
      <c r="E2896" s="1"/>
      <c r="F2896" s="1"/>
    </row>
    <row r="2897" spans="1:6" x14ac:dyDescent="0.25">
      <c r="A2897" s="5"/>
      <c r="B2897" s="1"/>
      <c r="C2897" s="1"/>
      <c r="D2897" s="1"/>
      <c r="E2897" s="1"/>
      <c r="F2897" s="1"/>
    </row>
    <row r="2898" spans="1:6" x14ac:dyDescent="0.25">
      <c r="A2898" s="5"/>
      <c r="B2898" s="1"/>
      <c r="C2898" s="1"/>
      <c r="D2898" s="1"/>
      <c r="E2898" s="1"/>
      <c r="F2898" s="1"/>
    </row>
    <row r="2899" spans="1:6" x14ac:dyDescent="0.25">
      <c r="A2899" s="5"/>
      <c r="B2899" s="1"/>
      <c r="C2899" s="1"/>
      <c r="D2899" s="1"/>
      <c r="E2899" s="1"/>
      <c r="F2899" s="1"/>
    </row>
    <row r="2900" spans="1:6" x14ac:dyDescent="0.25">
      <c r="A2900" s="5"/>
      <c r="B2900" s="1"/>
      <c r="C2900" s="1"/>
      <c r="D2900" s="1"/>
      <c r="E2900" s="1"/>
      <c r="F2900" s="1"/>
    </row>
    <row r="2901" spans="1:6" x14ac:dyDescent="0.25">
      <c r="A2901" s="5"/>
      <c r="B2901" s="1"/>
      <c r="C2901" s="1"/>
      <c r="D2901" s="1"/>
      <c r="E2901" s="1"/>
      <c r="F2901" s="1"/>
    </row>
    <row r="2902" spans="1:6" x14ac:dyDescent="0.25">
      <c r="A2902" s="5"/>
      <c r="B2902" s="1"/>
      <c r="C2902" s="1"/>
      <c r="D2902" s="1"/>
      <c r="E2902" s="1"/>
      <c r="F2902" s="1"/>
    </row>
    <row r="2903" spans="1:6" x14ac:dyDescent="0.25">
      <c r="A2903" s="5"/>
      <c r="B2903" s="1"/>
      <c r="C2903" s="1"/>
      <c r="D2903" s="1"/>
      <c r="E2903" s="1"/>
      <c r="F2903" s="1"/>
    </row>
    <row r="2904" spans="1:6" x14ac:dyDescent="0.25">
      <c r="A2904" s="5"/>
      <c r="B2904" s="1"/>
      <c r="C2904" s="1"/>
      <c r="D2904" s="1"/>
      <c r="E2904" s="1"/>
      <c r="F2904" s="1"/>
    </row>
    <row r="2905" spans="1:6" x14ac:dyDescent="0.25">
      <c r="A2905" s="5"/>
      <c r="B2905" s="1"/>
      <c r="C2905" s="1"/>
      <c r="D2905" s="1"/>
      <c r="E2905" s="1"/>
      <c r="F2905" s="1"/>
    </row>
    <row r="2906" spans="1:6" x14ac:dyDescent="0.25">
      <c r="A2906" s="5"/>
      <c r="B2906" s="1"/>
      <c r="C2906" s="1"/>
      <c r="D2906" s="1"/>
      <c r="E2906" s="1"/>
      <c r="F2906" s="1"/>
    </row>
    <row r="2907" spans="1:6" x14ac:dyDescent="0.25">
      <c r="A2907" s="5"/>
      <c r="B2907" s="1"/>
      <c r="C2907" s="1"/>
      <c r="D2907" s="1"/>
      <c r="E2907" s="1"/>
      <c r="F2907" s="1"/>
    </row>
    <row r="2908" spans="1:6" x14ac:dyDescent="0.25">
      <c r="A2908" s="5"/>
      <c r="B2908" s="1"/>
      <c r="C2908" s="1"/>
      <c r="D2908" s="1"/>
      <c r="E2908" s="1"/>
      <c r="F2908" s="1"/>
    </row>
    <row r="2909" spans="1:6" x14ac:dyDescent="0.25">
      <c r="A2909" s="5"/>
      <c r="B2909" s="1"/>
      <c r="C2909" s="1"/>
      <c r="D2909" s="1"/>
      <c r="E2909" s="1"/>
      <c r="F2909" s="1"/>
    </row>
    <row r="2910" spans="1:6" x14ac:dyDescent="0.25">
      <c r="A2910" s="5"/>
      <c r="B2910" s="1"/>
      <c r="C2910" s="1"/>
      <c r="D2910" s="1"/>
      <c r="E2910" s="1"/>
      <c r="F2910" s="1"/>
    </row>
    <row r="2911" spans="1:6" x14ac:dyDescent="0.25">
      <c r="A2911" s="5"/>
      <c r="B2911" s="1"/>
      <c r="C2911" s="1"/>
      <c r="D2911" s="1"/>
      <c r="E2911" s="1"/>
      <c r="F2911" s="1"/>
    </row>
    <row r="2912" spans="1:6" x14ac:dyDescent="0.25">
      <c r="A2912" s="5"/>
      <c r="B2912" s="1"/>
      <c r="C2912" s="1"/>
      <c r="D2912" s="1"/>
      <c r="E2912" s="1"/>
      <c r="F2912" s="1"/>
    </row>
    <row r="2913" spans="1:6" x14ac:dyDescent="0.25">
      <c r="A2913" s="5"/>
      <c r="B2913" s="1"/>
      <c r="C2913" s="1"/>
      <c r="D2913" s="1"/>
      <c r="E2913" s="1"/>
      <c r="F2913" s="1"/>
    </row>
    <row r="2914" spans="1:6" x14ac:dyDescent="0.25">
      <c r="A2914" s="5"/>
      <c r="B2914" s="1"/>
      <c r="C2914" s="1"/>
      <c r="D2914" s="1"/>
      <c r="E2914" s="1"/>
      <c r="F2914" s="1"/>
    </row>
    <row r="2915" spans="1:6" x14ac:dyDescent="0.25">
      <c r="A2915" s="5"/>
      <c r="B2915" s="1"/>
      <c r="C2915" s="1"/>
      <c r="D2915" s="1"/>
      <c r="E2915" s="1"/>
      <c r="F2915" s="1"/>
    </row>
    <row r="2916" spans="1:6" x14ac:dyDescent="0.25">
      <c r="A2916" s="5"/>
      <c r="B2916" s="1"/>
      <c r="C2916" s="1"/>
      <c r="D2916" s="1"/>
      <c r="E2916" s="1"/>
      <c r="F2916" s="1"/>
    </row>
    <row r="2917" spans="1:6" x14ac:dyDescent="0.25">
      <c r="A2917" s="5"/>
      <c r="B2917" s="1"/>
      <c r="C2917" s="1"/>
      <c r="D2917" s="1"/>
      <c r="E2917" s="1"/>
      <c r="F2917" s="1"/>
    </row>
    <row r="2918" spans="1:6" x14ac:dyDescent="0.25">
      <c r="A2918" s="5"/>
      <c r="B2918" s="1"/>
      <c r="C2918" s="1"/>
      <c r="D2918" s="1"/>
      <c r="E2918" s="1"/>
      <c r="F2918" s="1"/>
    </row>
    <row r="2919" spans="1:6" x14ac:dyDescent="0.25">
      <c r="A2919" s="5"/>
      <c r="B2919" s="1"/>
      <c r="C2919" s="1"/>
      <c r="D2919" s="1"/>
      <c r="E2919" s="1"/>
      <c r="F2919" s="1"/>
    </row>
    <row r="2920" spans="1:6" x14ac:dyDescent="0.25">
      <c r="A2920" s="5"/>
      <c r="B2920" s="1"/>
      <c r="C2920" s="1"/>
      <c r="D2920" s="1"/>
      <c r="E2920" s="1"/>
      <c r="F2920" s="1"/>
    </row>
    <row r="2921" spans="1:6" x14ac:dyDescent="0.25">
      <c r="A2921" s="5"/>
      <c r="B2921" s="1"/>
      <c r="C2921" s="1"/>
      <c r="D2921" s="1"/>
      <c r="E2921" s="1"/>
      <c r="F2921" s="1"/>
    </row>
    <row r="2922" spans="1:6" x14ac:dyDescent="0.25">
      <c r="A2922" s="5"/>
      <c r="B2922" s="1"/>
      <c r="C2922" s="1"/>
      <c r="D2922" s="1"/>
      <c r="E2922" s="1"/>
      <c r="F2922" s="1"/>
    </row>
    <row r="2923" spans="1:6" x14ac:dyDescent="0.25">
      <c r="A2923" s="5"/>
      <c r="B2923" s="1"/>
      <c r="C2923" s="1"/>
      <c r="D2923" s="1"/>
      <c r="E2923" s="1"/>
      <c r="F2923" s="1"/>
    </row>
    <row r="2924" spans="1:6" x14ac:dyDescent="0.25">
      <c r="A2924" s="5"/>
      <c r="B2924" s="1"/>
      <c r="C2924" s="1"/>
      <c r="D2924" s="1"/>
      <c r="E2924" s="1"/>
      <c r="F2924" s="1"/>
    </row>
    <row r="2925" spans="1:6" x14ac:dyDescent="0.25">
      <c r="A2925" s="5"/>
      <c r="B2925" s="1"/>
      <c r="C2925" s="1"/>
      <c r="D2925" s="1"/>
      <c r="E2925" s="1"/>
      <c r="F2925" s="1"/>
    </row>
    <row r="2926" spans="1:6" x14ac:dyDescent="0.25">
      <c r="A2926" s="5"/>
      <c r="B2926" s="1"/>
      <c r="C2926" s="1"/>
      <c r="D2926" s="1"/>
      <c r="E2926" s="1"/>
      <c r="F2926" s="1"/>
    </row>
    <row r="2927" spans="1:6" x14ac:dyDescent="0.25">
      <c r="A2927" s="5"/>
      <c r="B2927" s="1"/>
      <c r="C2927" s="1"/>
      <c r="D2927" s="1"/>
      <c r="E2927" s="1"/>
      <c r="F2927" s="1"/>
    </row>
    <row r="2928" spans="1:6" x14ac:dyDescent="0.25">
      <c r="A2928" s="5"/>
      <c r="B2928" s="1"/>
      <c r="C2928" s="1"/>
      <c r="D2928" s="1"/>
      <c r="E2928" s="1"/>
      <c r="F2928" s="1"/>
    </row>
    <row r="2929" spans="1:6" x14ac:dyDescent="0.25">
      <c r="A2929" s="5"/>
      <c r="B2929" s="1"/>
      <c r="C2929" s="1"/>
      <c r="D2929" s="1"/>
      <c r="E2929" s="1"/>
      <c r="F2929" s="1"/>
    </row>
    <row r="2930" spans="1:6" x14ac:dyDescent="0.25">
      <c r="A2930" s="5"/>
      <c r="B2930" s="1"/>
      <c r="C2930" s="1"/>
      <c r="D2930" s="1"/>
      <c r="E2930" s="1"/>
      <c r="F2930" s="1"/>
    </row>
    <row r="2931" spans="1:6" x14ac:dyDescent="0.25">
      <c r="A2931" s="5"/>
      <c r="B2931" s="1"/>
      <c r="C2931" s="1"/>
      <c r="D2931" s="1"/>
      <c r="E2931" s="1"/>
      <c r="F2931" s="1"/>
    </row>
    <row r="2932" spans="1:6" x14ac:dyDescent="0.25">
      <c r="A2932" s="5"/>
      <c r="B2932" s="1"/>
      <c r="C2932" s="1"/>
      <c r="D2932" s="1"/>
      <c r="E2932" s="1"/>
      <c r="F2932" s="1"/>
    </row>
    <row r="2933" spans="1:6" x14ac:dyDescent="0.25">
      <c r="A2933" s="5"/>
      <c r="B2933" s="1"/>
      <c r="C2933" s="1"/>
      <c r="D2933" s="1"/>
      <c r="E2933" s="1"/>
      <c r="F2933" s="1"/>
    </row>
    <row r="2934" spans="1:6" x14ac:dyDescent="0.25">
      <c r="A2934" s="5"/>
      <c r="B2934" s="1"/>
      <c r="C2934" s="1"/>
      <c r="D2934" s="1"/>
      <c r="E2934" s="1"/>
      <c r="F2934" s="1"/>
    </row>
    <row r="2935" spans="1:6" x14ac:dyDescent="0.25">
      <c r="A2935" s="5"/>
      <c r="B2935" s="1"/>
      <c r="C2935" s="1"/>
      <c r="D2935" s="1"/>
      <c r="E2935" s="1"/>
      <c r="F2935" s="1"/>
    </row>
    <row r="2936" spans="1:6" x14ac:dyDescent="0.25">
      <c r="A2936" s="5"/>
      <c r="B2936" s="1"/>
      <c r="C2936" s="1"/>
      <c r="D2936" s="1"/>
      <c r="E2936" s="1"/>
      <c r="F2936" s="1"/>
    </row>
    <row r="2937" spans="1:6" x14ac:dyDescent="0.25">
      <c r="A2937" s="5"/>
      <c r="B2937" s="1"/>
      <c r="C2937" s="1"/>
      <c r="D2937" s="1"/>
      <c r="E2937" s="1"/>
      <c r="F2937" s="1"/>
    </row>
    <row r="2938" spans="1:6" x14ac:dyDescent="0.25">
      <c r="A2938" s="5"/>
      <c r="B2938" s="1"/>
      <c r="C2938" s="1"/>
      <c r="D2938" s="1"/>
      <c r="E2938" s="1"/>
      <c r="F2938" s="1"/>
    </row>
    <row r="2939" spans="1:6" x14ac:dyDescent="0.25">
      <c r="A2939" s="5"/>
      <c r="B2939" s="1"/>
      <c r="C2939" s="1"/>
      <c r="D2939" s="1"/>
      <c r="E2939" s="1"/>
      <c r="F2939" s="1"/>
    </row>
    <row r="2940" spans="1:6" x14ac:dyDescent="0.25">
      <c r="A2940" s="5"/>
      <c r="B2940" s="1"/>
      <c r="C2940" s="1"/>
      <c r="D2940" s="1"/>
      <c r="E2940" s="1"/>
      <c r="F2940" s="1"/>
    </row>
    <row r="2941" spans="1:6" x14ac:dyDescent="0.25">
      <c r="A2941" s="5"/>
      <c r="B2941" s="1"/>
      <c r="C2941" s="1"/>
      <c r="D2941" s="1"/>
      <c r="E2941" s="1"/>
      <c r="F2941" s="1"/>
    </row>
    <row r="2942" spans="1:6" x14ac:dyDescent="0.25">
      <c r="A2942" s="5"/>
      <c r="B2942" s="1"/>
      <c r="C2942" s="1"/>
      <c r="D2942" s="1"/>
      <c r="E2942" s="1"/>
      <c r="F2942" s="1"/>
    </row>
    <row r="2943" spans="1:6" x14ac:dyDescent="0.25">
      <c r="A2943" s="5"/>
      <c r="B2943" s="1"/>
      <c r="C2943" s="1"/>
      <c r="D2943" s="1"/>
      <c r="E2943" s="1"/>
      <c r="F2943" s="1"/>
    </row>
    <row r="2944" spans="1:6" x14ac:dyDescent="0.25">
      <c r="A2944" s="5"/>
      <c r="B2944" s="1"/>
      <c r="C2944" s="1"/>
      <c r="D2944" s="1"/>
      <c r="E2944" s="1"/>
      <c r="F2944" s="1"/>
    </row>
    <row r="2945" spans="1:6" x14ac:dyDescent="0.25">
      <c r="A2945" s="5"/>
      <c r="B2945" s="1"/>
      <c r="C2945" s="1"/>
      <c r="D2945" s="1"/>
      <c r="E2945" s="1"/>
      <c r="F2945" s="1"/>
    </row>
    <row r="2946" spans="1:6" x14ac:dyDescent="0.25">
      <c r="A2946" s="5"/>
      <c r="B2946" s="1"/>
      <c r="C2946" s="1"/>
      <c r="D2946" s="1"/>
      <c r="E2946" s="1"/>
      <c r="F2946" s="1"/>
    </row>
    <row r="2947" spans="1:6" x14ac:dyDescent="0.25">
      <c r="A2947" s="5"/>
      <c r="B2947" s="1"/>
      <c r="C2947" s="1"/>
      <c r="D2947" s="1"/>
      <c r="E2947" s="1"/>
      <c r="F2947" s="1"/>
    </row>
    <row r="2948" spans="1:6" x14ac:dyDescent="0.25">
      <c r="A2948" s="5"/>
      <c r="B2948" s="1"/>
      <c r="C2948" s="1"/>
      <c r="D2948" s="1"/>
      <c r="E2948" s="1"/>
      <c r="F2948" s="1"/>
    </row>
    <row r="2949" spans="1:6" x14ac:dyDescent="0.25">
      <c r="A2949" s="5"/>
      <c r="B2949" s="1"/>
      <c r="C2949" s="1"/>
      <c r="D2949" s="1"/>
      <c r="E2949" s="1"/>
      <c r="F2949" s="1"/>
    </row>
    <row r="2950" spans="1:6" x14ac:dyDescent="0.25">
      <c r="A2950" s="5"/>
      <c r="B2950" s="1"/>
      <c r="C2950" s="1"/>
      <c r="D2950" s="1"/>
      <c r="E2950" s="1"/>
      <c r="F2950" s="1"/>
    </row>
    <row r="2951" spans="1:6" x14ac:dyDescent="0.25">
      <c r="A2951" s="5"/>
      <c r="B2951" s="1"/>
      <c r="C2951" s="1"/>
      <c r="D2951" s="1"/>
      <c r="E2951" s="1"/>
      <c r="F2951" s="1"/>
    </row>
    <row r="2952" spans="1:6" x14ac:dyDescent="0.25">
      <c r="A2952" s="5"/>
      <c r="B2952" s="1"/>
      <c r="C2952" s="1"/>
      <c r="D2952" s="1"/>
      <c r="E2952" s="1"/>
      <c r="F2952" s="1"/>
    </row>
    <row r="2953" spans="1:6" x14ac:dyDescent="0.25">
      <c r="A2953" s="5"/>
      <c r="B2953" s="1"/>
      <c r="C2953" s="1"/>
      <c r="D2953" s="1"/>
      <c r="E2953" s="1"/>
      <c r="F2953" s="1"/>
    </row>
    <row r="2954" spans="1:6" x14ac:dyDescent="0.25">
      <c r="A2954" s="5"/>
      <c r="B2954" s="1"/>
      <c r="C2954" s="1"/>
      <c r="D2954" s="1"/>
      <c r="E2954" s="1"/>
      <c r="F2954" s="1"/>
    </row>
    <row r="2955" spans="1:6" x14ac:dyDescent="0.25">
      <c r="A2955" s="5"/>
      <c r="B2955" s="1"/>
      <c r="C2955" s="1"/>
      <c r="D2955" s="1"/>
      <c r="E2955" s="1"/>
      <c r="F2955" s="1"/>
    </row>
    <row r="2956" spans="1:6" x14ac:dyDescent="0.25">
      <c r="A2956" s="5"/>
      <c r="B2956" s="1"/>
      <c r="C2956" s="1"/>
      <c r="D2956" s="1"/>
      <c r="E2956" s="1"/>
      <c r="F2956" s="1"/>
    </row>
    <row r="2957" spans="1:6" x14ac:dyDescent="0.25">
      <c r="A2957" s="5"/>
      <c r="B2957" s="1"/>
      <c r="C2957" s="1"/>
      <c r="D2957" s="1"/>
      <c r="E2957" s="1"/>
      <c r="F2957" s="1"/>
    </row>
    <row r="2958" spans="1:6" x14ac:dyDescent="0.25">
      <c r="A2958" s="5"/>
      <c r="B2958" s="1"/>
      <c r="C2958" s="1"/>
      <c r="D2958" s="1"/>
      <c r="E2958" s="1"/>
      <c r="F2958" s="1"/>
    </row>
    <row r="2959" spans="1:6" x14ac:dyDescent="0.25">
      <c r="A2959" s="5"/>
      <c r="B2959" s="1"/>
      <c r="C2959" s="1"/>
      <c r="D2959" s="1"/>
      <c r="E2959" s="1"/>
      <c r="F2959" s="1"/>
    </row>
    <row r="2960" spans="1:6" x14ac:dyDescent="0.25">
      <c r="A2960" s="5"/>
      <c r="B2960" s="1"/>
      <c r="C2960" s="1"/>
      <c r="D2960" s="1"/>
      <c r="E2960" s="1"/>
      <c r="F2960" s="1"/>
    </row>
    <row r="2961" spans="1:6" x14ac:dyDescent="0.25">
      <c r="A2961" s="5"/>
      <c r="B2961" s="1"/>
      <c r="C2961" s="1"/>
      <c r="D2961" s="1"/>
      <c r="E2961" s="1"/>
      <c r="F2961" s="1"/>
    </row>
    <row r="2962" spans="1:6" x14ac:dyDescent="0.25">
      <c r="A2962" s="5"/>
      <c r="B2962" s="1"/>
      <c r="C2962" s="1"/>
      <c r="D2962" s="1"/>
      <c r="E2962" s="1"/>
      <c r="F2962" s="1"/>
    </row>
    <row r="2963" spans="1:6" x14ac:dyDescent="0.25">
      <c r="A2963" s="5"/>
      <c r="B2963" s="1"/>
      <c r="C2963" s="1"/>
      <c r="D2963" s="1"/>
      <c r="E2963" s="1"/>
      <c r="F2963" s="1"/>
    </row>
    <row r="2964" spans="1:6" x14ac:dyDescent="0.25">
      <c r="A2964" s="5"/>
      <c r="B2964" s="1"/>
      <c r="C2964" s="1"/>
      <c r="D2964" s="1"/>
      <c r="E2964" s="1"/>
      <c r="F2964" s="1"/>
    </row>
    <row r="2965" spans="1:6" x14ac:dyDescent="0.25">
      <c r="A2965" s="5"/>
      <c r="B2965" s="1"/>
      <c r="C2965" s="1"/>
      <c r="D2965" s="1"/>
      <c r="E2965" s="1"/>
      <c r="F2965" s="1"/>
    </row>
    <row r="2966" spans="1:6" x14ac:dyDescent="0.25">
      <c r="A2966" s="5"/>
      <c r="B2966" s="1"/>
      <c r="C2966" s="1"/>
      <c r="D2966" s="1"/>
      <c r="E2966" s="1"/>
      <c r="F2966" s="1"/>
    </row>
    <row r="2967" spans="1:6" x14ac:dyDescent="0.25">
      <c r="A2967" s="5"/>
      <c r="B2967" s="1"/>
      <c r="C2967" s="1"/>
      <c r="D2967" s="1"/>
      <c r="E2967" s="1"/>
      <c r="F2967" s="1"/>
    </row>
    <row r="2968" spans="1:6" x14ac:dyDescent="0.25">
      <c r="A2968" s="5"/>
      <c r="B2968" s="1"/>
      <c r="C2968" s="1"/>
      <c r="D2968" s="1"/>
      <c r="E2968" s="1"/>
      <c r="F2968" s="1"/>
    </row>
    <row r="2969" spans="1:6" x14ac:dyDescent="0.25">
      <c r="A2969" s="5"/>
      <c r="B2969" s="1"/>
      <c r="C2969" s="1"/>
      <c r="D2969" s="1"/>
      <c r="E2969" s="1"/>
      <c r="F2969" s="1"/>
    </row>
    <row r="2970" spans="1:6" x14ac:dyDescent="0.25">
      <c r="A2970" s="5"/>
      <c r="B2970" s="1"/>
      <c r="C2970" s="1"/>
      <c r="D2970" s="1"/>
      <c r="E2970" s="1"/>
      <c r="F2970" s="1"/>
    </row>
    <row r="2971" spans="1:6" x14ac:dyDescent="0.25">
      <c r="A2971" s="5"/>
      <c r="B2971" s="1"/>
      <c r="C2971" s="1"/>
      <c r="D2971" s="1"/>
      <c r="E2971" s="1"/>
      <c r="F2971" s="1"/>
    </row>
    <row r="2972" spans="1:6" x14ac:dyDescent="0.25">
      <c r="A2972" s="5"/>
      <c r="B2972" s="1"/>
      <c r="C2972" s="1"/>
      <c r="D2972" s="1"/>
      <c r="E2972" s="1"/>
      <c r="F2972" s="1"/>
    </row>
    <row r="2973" spans="1:6" x14ac:dyDescent="0.25">
      <c r="A2973" s="5"/>
      <c r="B2973" s="1"/>
      <c r="C2973" s="1"/>
      <c r="D2973" s="1"/>
      <c r="E2973" s="1"/>
      <c r="F2973" s="1"/>
    </row>
    <row r="2974" spans="1:6" x14ac:dyDescent="0.25">
      <c r="A2974" s="5"/>
      <c r="B2974" s="1"/>
      <c r="C2974" s="1"/>
      <c r="D2974" s="1"/>
      <c r="E2974" s="1"/>
      <c r="F2974" s="1"/>
    </row>
    <row r="2975" spans="1:6" x14ac:dyDescent="0.25">
      <c r="A2975" s="5"/>
      <c r="B2975" s="1"/>
      <c r="C2975" s="1"/>
      <c r="D2975" s="1"/>
      <c r="E2975" s="1"/>
      <c r="F2975" s="1"/>
    </row>
    <row r="2976" spans="1:6" x14ac:dyDescent="0.25">
      <c r="A2976" s="5"/>
      <c r="B2976" s="1"/>
      <c r="C2976" s="1"/>
      <c r="D2976" s="1"/>
      <c r="E2976" s="1"/>
      <c r="F2976" s="1"/>
    </row>
    <row r="2977" spans="1:6" x14ac:dyDescent="0.25">
      <c r="A2977" s="5"/>
      <c r="B2977" s="1"/>
      <c r="C2977" s="1"/>
      <c r="D2977" s="1"/>
      <c r="E2977" s="1"/>
      <c r="F2977" s="1"/>
    </row>
    <row r="2978" spans="1:6" x14ac:dyDescent="0.25">
      <c r="A2978" s="5"/>
      <c r="B2978" s="1"/>
      <c r="C2978" s="1"/>
      <c r="D2978" s="1"/>
      <c r="E2978" s="1"/>
      <c r="F2978" s="1"/>
    </row>
    <row r="2979" spans="1:6" x14ac:dyDescent="0.25">
      <c r="A2979" s="5"/>
      <c r="B2979" s="1"/>
      <c r="C2979" s="1"/>
      <c r="D2979" s="1"/>
      <c r="E2979" s="1"/>
      <c r="F2979" s="1"/>
    </row>
    <row r="2980" spans="1:6" x14ac:dyDescent="0.25">
      <c r="A2980" s="5"/>
      <c r="B2980" s="1"/>
      <c r="C2980" s="1"/>
      <c r="D2980" s="1"/>
      <c r="E2980" s="1"/>
      <c r="F2980" s="1"/>
    </row>
    <row r="2981" spans="1:6" x14ac:dyDescent="0.25">
      <c r="A2981" s="5"/>
      <c r="B2981" s="1"/>
      <c r="C2981" s="1"/>
      <c r="D2981" s="1"/>
      <c r="E2981" s="1"/>
      <c r="F2981" s="1"/>
    </row>
    <row r="2982" spans="1:6" x14ac:dyDescent="0.25">
      <c r="A2982" s="5"/>
      <c r="B2982" s="1"/>
      <c r="C2982" s="1"/>
      <c r="D2982" s="1"/>
      <c r="E2982" s="1"/>
      <c r="F2982" s="1"/>
    </row>
    <row r="2983" spans="1:6" x14ac:dyDescent="0.25">
      <c r="A2983" s="5"/>
      <c r="B2983" s="1"/>
      <c r="C2983" s="1"/>
      <c r="D2983" s="1"/>
      <c r="E2983" s="1"/>
      <c r="F2983" s="1"/>
    </row>
    <row r="2984" spans="1:6" x14ac:dyDescent="0.25">
      <c r="A2984" s="5"/>
      <c r="B2984" s="1"/>
      <c r="C2984" s="1"/>
      <c r="D2984" s="1"/>
      <c r="E2984" s="1"/>
      <c r="F2984" s="1"/>
    </row>
    <row r="2985" spans="1:6" x14ac:dyDescent="0.25">
      <c r="A2985" s="5"/>
      <c r="B2985" s="1"/>
      <c r="C2985" s="1"/>
      <c r="D2985" s="1"/>
      <c r="E2985" s="1"/>
      <c r="F2985" s="1"/>
    </row>
    <row r="2986" spans="1:6" x14ac:dyDescent="0.25">
      <c r="A2986" s="5"/>
      <c r="B2986" s="1"/>
      <c r="C2986" s="1"/>
      <c r="D2986" s="1"/>
      <c r="E2986" s="1"/>
      <c r="F2986" s="1"/>
    </row>
    <row r="2987" spans="1:6" x14ac:dyDescent="0.25">
      <c r="A2987" s="5"/>
      <c r="B2987" s="1"/>
      <c r="C2987" s="1"/>
      <c r="D2987" s="1"/>
      <c r="E2987" s="1"/>
      <c r="F2987" s="1"/>
    </row>
    <row r="2988" spans="1:6" x14ac:dyDescent="0.25">
      <c r="A2988" s="5"/>
      <c r="B2988" s="1"/>
      <c r="C2988" s="1"/>
      <c r="D2988" s="1"/>
      <c r="E2988" s="1"/>
      <c r="F2988" s="1"/>
    </row>
    <row r="2989" spans="1:6" x14ac:dyDescent="0.25">
      <c r="A2989" s="5"/>
      <c r="B2989" s="1"/>
      <c r="C2989" s="1"/>
      <c r="D2989" s="1"/>
      <c r="E2989" s="1"/>
      <c r="F2989" s="1"/>
    </row>
    <row r="2990" spans="1:6" x14ac:dyDescent="0.25">
      <c r="A2990" s="5"/>
      <c r="B2990" s="1"/>
      <c r="C2990" s="1"/>
      <c r="D2990" s="1"/>
      <c r="E2990" s="1"/>
      <c r="F2990" s="1"/>
    </row>
    <row r="2991" spans="1:6" x14ac:dyDescent="0.25">
      <c r="A2991" s="5"/>
      <c r="B2991" s="1"/>
      <c r="C2991" s="1"/>
      <c r="D2991" s="1"/>
      <c r="E2991" s="1"/>
      <c r="F2991" s="1"/>
    </row>
    <row r="2992" spans="1:6" x14ac:dyDescent="0.25">
      <c r="A2992" s="5"/>
      <c r="B2992" s="1"/>
      <c r="C2992" s="1"/>
      <c r="D2992" s="1"/>
      <c r="E2992" s="1"/>
      <c r="F2992" s="1"/>
    </row>
    <row r="2993" spans="1:6" x14ac:dyDescent="0.25">
      <c r="A2993" s="5"/>
      <c r="B2993" s="1"/>
      <c r="C2993" s="1"/>
      <c r="D2993" s="1"/>
      <c r="E2993" s="1"/>
      <c r="F2993" s="1"/>
    </row>
    <row r="2994" spans="1:6" x14ac:dyDescent="0.25">
      <c r="A2994" s="5"/>
      <c r="B2994" s="1"/>
      <c r="C2994" s="1"/>
      <c r="D2994" s="1"/>
      <c r="E2994" s="1"/>
      <c r="F2994" s="1"/>
    </row>
    <row r="2995" spans="1:6" x14ac:dyDescent="0.25">
      <c r="A2995" s="5"/>
      <c r="B2995" s="1"/>
      <c r="C2995" s="1"/>
      <c r="D2995" s="1"/>
      <c r="E2995" s="1"/>
      <c r="F2995" s="1"/>
    </row>
    <row r="2996" spans="1:6" x14ac:dyDescent="0.25">
      <c r="A2996" s="5"/>
      <c r="B2996" s="1"/>
      <c r="C2996" s="1"/>
      <c r="D2996" s="1"/>
      <c r="E2996" s="1"/>
      <c r="F2996" s="1"/>
    </row>
    <row r="2997" spans="1:6" x14ac:dyDescent="0.25">
      <c r="A2997" s="5"/>
      <c r="B2997" s="1"/>
      <c r="C2997" s="1"/>
      <c r="D2997" s="1"/>
      <c r="E2997" s="1"/>
      <c r="F2997" s="1"/>
    </row>
    <row r="2998" spans="1:6" x14ac:dyDescent="0.25">
      <c r="A2998" s="5"/>
      <c r="B2998" s="1"/>
      <c r="C2998" s="1"/>
      <c r="D2998" s="1"/>
      <c r="E2998" s="1"/>
      <c r="F2998" s="1"/>
    </row>
    <row r="2999" spans="1:6" x14ac:dyDescent="0.25">
      <c r="A2999" s="5"/>
      <c r="B2999" s="1"/>
      <c r="C2999" s="1"/>
      <c r="D2999" s="1"/>
      <c r="E2999" s="1"/>
      <c r="F2999" s="1"/>
    </row>
    <row r="3000" spans="1:6" x14ac:dyDescent="0.25">
      <c r="A3000" s="5"/>
      <c r="B3000" s="1"/>
      <c r="C3000" s="1"/>
      <c r="D3000" s="1"/>
      <c r="E3000" s="1"/>
      <c r="F3000" s="1"/>
    </row>
    <row r="3001" spans="1:6" x14ac:dyDescent="0.25">
      <c r="A3001" s="5"/>
      <c r="B3001" s="1"/>
      <c r="C3001" s="1"/>
      <c r="D3001" s="1"/>
      <c r="E3001" s="1"/>
      <c r="F3001" s="1"/>
    </row>
    <row r="3002" spans="1:6" x14ac:dyDescent="0.25">
      <c r="A3002" s="5"/>
      <c r="B3002" s="1"/>
      <c r="C3002" s="1"/>
      <c r="D3002" s="1"/>
      <c r="E3002" s="1"/>
      <c r="F3002" s="1"/>
    </row>
    <row r="3003" spans="1:6" x14ac:dyDescent="0.25">
      <c r="A3003" s="5"/>
      <c r="B3003" s="1"/>
      <c r="C3003" s="1"/>
      <c r="D3003" s="1"/>
      <c r="E3003" s="1"/>
      <c r="F3003" s="1"/>
    </row>
    <row r="3004" spans="1:6" x14ac:dyDescent="0.25">
      <c r="A3004" s="5"/>
      <c r="B3004" s="1"/>
      <c r="C3004" s="1"/>
      <c r="D3004" s="1"/>
      <c r="E3004" s="1"/>
      <c r="F3004" s="1"/>
    </row>
    <row r="3005" spans="1:6" x14ac:dyDescent="0.25">
      <c r="A3005" s="5"/>
      <c r="B3005" s="1"/>
      <c r="C3005" s="1"/>
      <c r="D3005" s="1"/>
      <c r="E3005" s="1"/>
      <c r="F3005" s="1"/>
    </row>
    <row r="3006" spans="1:6" x14ac:dyDescent="0.25">
      <c r="A3006" s="5"/>
      <c r="B3006" s="1"/>
      <c r="C3006" s="1"/>
      <c r="D3006" s="1"/>
      <c r="E3006" s="1"/>
      <c r="F3006" s="1"/>
    </row>
    <row r="3007" spans="1:6" x14ac:dyDescent="0.25">
      <c r="A3007" s="5"/>
      <c r="B3007" s="1"/>
      <c r="C3007" s="1"/>
      <c r="D3007" s="1"/>
      <c r="E3007" s="1"/>
      <c r="F3007" s="1"/>
    </row>
    <row r="3008" spans="1:6" x14ac:dyDescent="0.25">
      <c r="A3008" s="5"/>
      <c r="B3008" s="1"/>
      <c r="C3008" s="1"/>
      <c r="D3008" s="1"/>
      <c r="E3008" s="1"/>
      <c r="F3008" s="1"/>
    </row>
    <row r="3009" spans="1:6" x14ac:dyDescent="0.25">
      <c r="A3009" s="5"/>
      <c r="B3009" s="1"/>
      <c r="C3009" s="1"/>
      <c r="D3009" s="1"/>
      <c r="E3009" s="1"/>
      <c r="F3009" s="1"/>
    </row>
    <row r="3010" spans="1:6" x14ac:dyDescent="0.25">
      <c r="A3010" s="5"/>
      <c r="B3010" s="1"/>
      <c r="C3010" s="1"/>
      <c r="D3010" s="1"/>
      <c r="E3010" s="1"/>
      <c r="F3010" s="1"/>
    </row>
    <row r="3011" spans="1:6" x14ac:dyDescent="0.25">
      <c r="A3011" s="5"/>
      <c r="B3011" s="1"/>
      <c r="C3011" s="1"/>
      <c r="D3011" s="1"/>
      <c r="E3011" s="1"/>
      <c r="F3011" s="1"/>
    </row>
    <row r="3012" spans="1:6" x14ac:dyDescent="0.25">
      <c r="A3012" s="5"/>
      <c r="B3012" s="1"/>
      <c r="C3012" s="1"/>
      <c r="D3012" s="1"/>
      <c r="E3012" s="1"/>
      <c r="F3012" s="1"/>
    </row>
    <row r="3013" spans="1:6" x14ac:dyDescent="0.25">
      <c r="A3013" s="5"/>
      <c r="B3013" s="1"/>
      <c r="C3013" s="1"/>
      <c r="D3013" s="1"/>
      <c r="E3013" s="1"/>
      <c r="F3013" s="1"/>
    </row>
    <row r="3014" spans="1:6" x14ac:dyDescent="0.25">
      <c r="A3014" s="5"/>
      <c r="B3014" s="1"/>
      <c r="C3014" s="1"/>
      <c r="D3014" s="1"/>
      <c r="E3014" s="1"/>
      <c r="F3014" s="1"/>
    </row>
    <row r="3015" spans="1:6" x14ac:dyDescent="0.25">
      <c r="A3015" s="5"/>
      <c r="B3015" s="1"/>
      <c r="C3015" s="1"/>
      <c r="D3015" s="1"/>
      <c r="E3015" s="1"/>
      <c r="F3015" s="1"/>
    </row>
    <row r="3016" spans="1:6" x14ac:dyDescent="0.25">
      <c r="A3016" s="5"/>
      <c r="B3016" s="1"/>
      <c r="C3016" s="1"/>
      <c r="D3016" s="1"/>
      <c r="E3016" s="1"/>
      <c r="F3016" s="1"/>
    </row>
    <row r="3017" spans="1:6" x14ac:dyDescent="0.25">
      <c r="A3017" s="5"/>
      <c r="B3017" s="1"/>
      <c r="C3017" s="1"/>
      <c r="D3017" s="1"/>
      <c r="E3017" s="1"/>
      <c r="F3017" s="1"/>
    </row>
    <row r="3018" spans="1:6" x14ac:dyDescent="0.25">
      <c r="A3018" s="5"/>
      <c r="B3018" s="1"/>
      <c r="C3018" s="1"/>
      <c r="D3018" s="1"/>
      <c r="E3018" s="1"/>
      <c r="F3018" s="1"/>
    </row>
    <row r="3019" spans="1:6" x14ac:dyDescent="0.25">
      <c r="A3019" s="5"/>
      <c r="B3019" s="1"/>
      <c r="C3019" s="1"/>
      <c r="D3019" s="1"/>
      <c r="E3019" s="1"/>
      <c r="F3019" s="1"/>
    </row>
    <row r="3020" spans="1:6" x14ac:dyDescent="0.25">
      <c r="A3020" s="5"/>
      <c r="B3020" s="1"/>
      <c r="C3020" s="1"/>
      <c r="D3020" s="1"/>
      <c r="E3020" s="1"/>
      <c r="F3020" s="1"/>
    </row>
    <row r="3021" spans="1:6" x14ac:dyDescent="0.25">
      <c r="A3021" s="5"/>
      <c r="B3021" s="1"/>
      <c r="C3021" s="1"/>
      <c r="D3021" s="1"/>
      <c r="E3021" s="1"/>
      <c r="F3021" s="1"/>
    </row>
    <row r="3022" spans="1:6" x14ac:dyDescent="0.25">
      <c r="A3022" s="5"/>
      <c r="B3022" s="1"/>
      <c r="C3022" s="1"/>
      <c r="D3022" s="1"/>
      <c r="E3022" s="1"/>
      <c r="F3022" s="1"/>
    </row>
    <row r="3023" spans="1:6" x14ac:dyDescent="0.25">
      <c r="A3023" s="5"/>
      <c r="B3023" s="1"/>
      <c r="C3023" s="1"/>
      <c r="D3023" s="1"/>
      <c r="E3023" s="1"/>
      <c r="F3023" s="1"/>
    </row>
    <row r="3024" spans="1:6" x14ac:dyDescent="0.25">
      <c r="A3024" s="5"/>
      <c r="B3024" s="1"/>
      <c r="C3024" s="1"/>
      <c r="D3024" s="1"/>
      <c r="E3024" s="1"/>
      <c r="F3024" s="1"/>
    </row>
    <row r="3025" spans="1:6" x14ac:dyDescent="0.25">
      <c r="A3025" s="5"/>
      <c r="B3025" s="1"/>
      <c r="C3025" s="1"/>
      <c r="D3025" s="1"/>
      <c r="E3025" s="1"/>
      <c r="F3025" s="1"/>
    </row>
    <row r="3026" spans="1:6" x14ac:dyDescent="0.25">
      <c r="A3026" s="5"/>
      <c r="B3026" s="1"/>
      <c r="C3026" s="1"/>
      <c r="D3026" s="1"/>
      <c r="E3026" s="1"/>
      <c r="F3026" s="1"/>
    </row>
    <row r="3027" spans="1:6" x14ac:dyDescent="0.25">
      <c r="A3027" s="5"/>
      <c r="B3027" s="1"/>
      <c r="C3027" s="1"/>
      <c r="D3027" s="1"/>
      <c r="E3027" s="1"/>
      <c r="F3027" s="1"/>
    </row>
    <row r="3028" spans="1:6" x14ac:dyDescent="0.25">
      <c r="A3028" s="5"/>
      <c r="B3028" s="1"/>
      <c r="C3028" s="1"/>
      <c r="D3028" s="1"/>
      <c r="E3028" s="1"/>
      <c r="F3028" s="1"/>
    </row>
    <row r="3029" spans="1:6" x14ac:dyDescent="0.25">
      <c r="A3029" s="5"/>
      <c r="B3029" s="1"/>
      <c r="C3029" s="1"/>
      <c r="D3029" s="1"/>
      <c r="E3029" s="1"/>
      <c r="F3029" s="1"/>
    </row>
    <row r="3030" spans="1:6" x14ac:dyDescent="0.25">
      <c r="A3030" s="5"/>
      <c r="B3030" s="1"/>
      <c r="C3030" s="1"/>
      <c r="D3030" s="1"/>
      <c r="E3030" s="1"/>
      <c r="F3030" s="1"/>
    </row>
    <row r="3031" spans="1:6" x14ac:dyDescent="0.25">
      <c r="A3031" s="5"/>
      <c r="B3031" s="1"/>
      <c r="C3031" s="1"/>
      <c r="D3031" s="1"/>
      <c r="E3031" s="1"/>
      <c r="F3031" s="1"/>
    </row>
    <row r="3032" spans="1:6" x14ac:dyDescent="0.25">
      <c r="A3032" s="5"/>
      <c r="B3032" s="1"/>
      <c r="C3032" s="1"/>
      <c r="D3032" s="1"/>
      <c r="E3032" s="1"/>
      <c r="F3032" s="1"/>
    </row>
    <row r="3033" spans="1:6" x14ac:dyDescent="0.25">
      <c r="A3033" s="5"/>
      <c r="B3033" s="1"/>
      <c r="C3033" s="1"/>
      <c r="D3033" s="1"/>
      <c r="E3033" s="1"/>
      <c r="F3033" s="1"/>
    </row>
    <row r="3034" spans="1:6" x14ac:dyDescent="0.25">
      <c r="A3034" s="5"/>
      <c r="B3034" s="1"/>
      <c r="C3034" s="1"/>
      <c r="D3034" s="1"/>
      <c r="E3034" s="1"/>
      <c r="F3034" s="1"/>
    </row>
    <row r="3035" spans="1:6" x14ac:dyDescent="0.25">
      <c r="A3035" s="5"/>
      <c r="B3035" s="1"/>
      <c r="C3035" s="1"/>
      <c r="D3035" s="1"/>
      <c r="E3035" s="1"/>
      <c r="F3035" s="1"/>
    </row>
    <row r="3036" spans="1:6" x14ac:dyDescent="0.25">
      <c r="A3036" s="5"/>
      <c r="B3036" s="1"/>
      <c r="C3036" s="1"/>
      <c r="D3036" s="1"/>
      <c r="E3036" s="1"/>
      <c r="F3036" s="1"/>
    </row>
    <row r="3037" spans="1:6" x14ac:dyDescent="0.25">
      <c r="A3037" s="5"/>
      <c r="B3037" s="1"/>
      <c r="C3037" s="1"/>
      <c r="D3037" s="1"/>
      <c r="E3037" s="1"/>
      <c r="F3037" s="1"/>
    </row>
    <row r="3038" spans="1:6" x14ac:dyDescent="0.25">
      <c r="A3038" s="5"/>
      <c r="B3038" s="1"/>
      <c r="C3038" s="1"/>
      <c r="D3038" s="1"/>
      <c r="E3038" s="1"/>
      <c r="F3038" s="1"/>
    </row>
    <row r="3039" spans="1:6" x14ac:dyDescent="0.25">
      <c r="A3039" s="5"/>
      <c r="B3039" s="1"/>
      <c r="C3039" s="1"/>
      <c r="D3039" s="1"/>
      <c r="E3039" s="1"/>
      <c r="F3039" s="1"/>
    </row>
    <row r="3040" spans="1:6" x14ac:dyDescent="0.25">
      <c r="A3040" s="5"/>
      <c r="B3040" s="1"/>
      <c r="C3040" s="1"/>
      <c r="D3040" s="1"/>
      <c r="E3040" s="1"/>
      <c r="F3040" s="1"/>
    </row>
    <row r="3041" spans="1:6" x14ac:dyDescent="0.25">
      <c r="A3041" s="5"/>
      <c r="B3041" s="1"/>
      <c r="C3041" s="1"/>
      <c r="D3041" s="1"/>
      <c r="E3041" s="1"/>
      <c r="F3041" s="1"/>
    </row>
    <row r="3042" spans="1:6" x14ac:dyDescent="0.25">
      <c r="A3042" s="5"/>
      <c r="B3042" s="1"/>
      <c r="C3042" s="1"/>
      <c r="D3042" s="1"/>
      <c r="E3042" s="1"/>
      <c r="F3042" s="1"/>
    </row>
    <row r="3043" spans="1:6" x14ac:dyDescent="0.25">
      <c r="A3043" s="5"/>
      <c r="B3043" s="1"/>
      <c r="C3043" s="1"/>
      <c r="D3043" s="1"/>
      <c r="E3043" s="1"/>
      <c r="F3043" s="1"/>
    </row>
    <row r="3044" spans="1:6" x14ac:dyDescent="0.25">
      <c r="A3044" s="5"/>
      <c r="B3044" s="1"/>
      <c r="C3044" s="1"/>
      <c r="D3044" s="1"/>
      <c r="E3044" s="1"/>
      <c r="F3044" s="1"/>
    </row>
    <row r="3045" spans="1:6" x14ac:dyDescent="0.25">
      <c r="A3045" s="5"/>
      <c r="B3045" s="1"/>
      <c r="C3045" s="1"/>
      <c r="D3045" s="1"/>
      <c r="E3045" s="1"/>
      <c r="F3045" s="1"/>
    </row>
    <row r="3046" spans="1:6" x14ac:dyDescent="0.25">
      <c r="A3046" s="5"/>
      <c r="B3046" s="1"/>
      <c r="C3046" s="1"/>
      <c r="D3046" s="1"/>
      <c r="E3046" s="1"/>
      <c r="F3046" s="1"/>
    </row>
    <row r="3047" spans="1:6" x14ac:dyDescent="0.25">
      <c r="A3047" s="5"/>
      <c r="B3047" s="1"/>
      <c r="C3047" s="1"/>
      <c r="D3047" s="1"/>
      <c r="E3047" s="1"/>
      <c r="F3047" s="1"/>
    </row>
    <row r="3048" spans="1:6" x14ac:dyDescent="0.25">
      <c r="A3048" s="5"/>
      <c r="B3048" s="1"/>
      <c r="C3048" s="1"/>
      <c r="D3048" s="1"/>
      <c r="E3048" s="1"/>
      <c r="F3048" s="1"/>
    </row>
    <row r="3049" spans="1:6" x14ac:dyDescent="0.25">
      <c r="A3049" s="5"/>
      <c r="B3049" s="1"/>
      <c r="C3049" s="1"/>
      <c r="D3049" s="1"/>
      <c r="E3049" s="1"/>
      <c r="F3049" s="1"/>
    </row>
    <row r="3050" spans="1:6" x14ac:dyDescent="0.25">
      <c r="A3050" s="5"/>
      <c r="B3050" s="1"/>
      <c r="C3050" s="1"/>
      <c r="D3050" s="1"/>
      <c r="E3050" s="1"/>
      <c r="F3050" s="1"/>
    </row>
    <row r="3051" spans="1:6" x14ac:dyDescent="0.25">
      <c r="A3051" s="5"/>
      <c r="B3051" s="1"/>
      <c r="C3051" s="1"/>
      <c r="D3051" s="1"/>
      <c r="E3051" s="1"/>
      <c r="F3051" s="1"/>
    </row>
    <row r="3052" spans="1:6" x14ac:dyDescent="0.25">
      <c r="A3052" s="5"/>
      <c r="B3052" s="1"/>
      <c r="C3052" s="1"/>
      <c r="D3052" s="1"/>
      <c r="E3052" s="1"/>
      <c r="F3052" s="1"/>
    </row>
    <row r="3053" spans="1:6" x14ac:dyDescent="0.25">
      <c r="A3053" s="5"/>
      <c r="B3053" s="1"/>
      <c r="C3053" s="1"/>
      <c r="D3053" s="1"/>
      <c r="E3053" s="1"/>
      <c r="F3053" s="1"/>
    </row>
    <row r="3054" spans="1:6" x14ac:dyDescent="0.25">
      <c r="A3054" s="5"/>
      <c r="B3054" s="1"/>
      <c r="C3054" s="1"/>
      <c r="D3054" s="1"/>
      <c r="E3054" s="1"/>
      <c r="F3054" s="1"/>
    </row>
    <row r="3055" spans="1:6" x14ac:dyDescent="0.25">
      <c r="A3055" s="5"/>
      <c r="B3055" s="1"/>
      <c r="C3055" s="1"/>
      <c r="D3055" s="1"/>
      <c r="E3055" s="1"/>
      <c r="F3055" s="1"/>
    </row>
    <row r="3056" spans="1:6" x14ac:dyDescent="0.25">
      <c r="A3056" s="5"/>
      <c r="B3056" s="1"/>
      <c r="C3056" s="1"/>
      <c r="D3056" s="1"/>
      <c r="E3056" s="1"/>
      <c r="F3056" s="1"/>
    </row>
    <row r="3057" spans="1:6" x14ac:dyDescent="0.25">
      <c r="A3057" s="5"/>
      <c r="B3057" s="1"/>
      <c r="C3057" s="1"/>
      <c r="D3057" s="1"/>
      <c r="E3057" s="1"/>
      <c r="F3057" s="1"/>
    </row>
    <row r="3058" spans="1:6" x14ac:dyDescent="0.25">
      <c r="A3058" s="5"/>
      <c r="B3058" s="1"/>
      <c r="C3058" s="1"/>
      <c r="D3058" s="1"/>
      <c r="E3058" s="1"/>
      <c r="F3058" s="1"/>
    </row>
    <row r="3059" spans="1:6" x14ac:dyDescent="0.25">
      <c r="A3059" s="5"/>
      <c r="B3059" s="1"/>
      <c r="C3059" s="1"/>
      <c r="D3059" s="1"/>
      <c r="E3059" s="1"/>
      <c r="F3059" s="1"/>
    </row>
    <row r="3060" spans="1:6" x14ac:dyDescent="0.25">
      <c r="A3060" s="5"/>
      <c r="B3060" s="1"/>
      <c r="C3060" s="1"/>
      <c r="D3060" s="1"/>
      <c r="E3060" s="1"/>
      <c r="F3060" s="1"/>
    </row>
    <row r="3061" spans="1:6" x14ac:dyDescent="0.25">
      <c r="A3061" s="5"/>
      <c r="B3061" s="1"/>
      <c r="C3061" s="1"/>
      <c r="D3061" s="1"/>
      <c r="E3061" s="1"/>
      <c r="F3061" s="1"/>
    </row>
    <row r="3062" spans="1:6" x14ac:dyDescent="0.25">
      <c r="A3062" s="5"/>
      <c r="B3062" s="1"/>
      <c r="C3062" s="1"/>
      <c r="D3062" s="1"/>
      <c r="E3062" s="1"/>
      <c r="F3062" s="1"/>
    </row>
    <row r="3063" spans="1:6" x14ac:dyDescent="0.25">
      <c r="A3063" s="5"/>
      <c r="B3063" s="1"/>
      <c r="C3063" s="1"/>
      <c r="D3063" s="1"/>
      <c r="E3063" s="1"/>
      <c r="F3063" s="1"/>
    </row>
    <row r="3064" spans="1:6" x14ac:dyDescent="0.25">
      <c r="A3064" s="5"/>
      <c r="B3064" s="1"/>
      <c r="C3064" s="1"/>
      <c r="D3064" s="1"/>
      <c r="E3064" s="1"/>
      <c r="F3064" s="1"/>
    </row>
    <row r="3065" spans="1:6" x14ac:dyDescent="0.25">
      <c r="A3065" s="5"/>
      <c r="B3065" s="1"/>
      <c r="C3065" s="1"/>
      <c r="D3065" s="1"/>
      <c r="E3065" s="1"/>
      <c r="F3065" s="1"/>
    </row>
    <row r="3066" spans="1:6" x14ac:dyDescent="0.25">
      <c r="A3066" s="5"/>
      <c r="B3066" s="1"/>
      <c r="C3066" s="1"/>
      <c r="D3066" s="1"/>
      <c r="E3066" s="1"/>
      <c r="F3066" s="1"/>
    </row>
    <row r="3067" spans="1:6" x14ac:dyDescent="0.25">
      <c r="A3067" s="5"/>
      <c r="B3067" s="1"/>
      <c r="C3067" s="1"/>
      <c r="D3067" s="1"/>
      <c r="E3067" s="1"/>
      <c r="F3067" s="1"/>
    </row>
    <row r="3068" spans="1:6" x14ac:dyDescent="0.25">
      <c r="A3068" s="5"/>
      <c r="B3068" s="1"/>
      <c r="C3068" s="1"/>
      <c r="D3068" s="1"/>
      <c r="E3068" s="1"/>
      <c r="F3068" s="1"/>
    </row>
    <row r="3069" spans="1:6" x14ac:dyDescent="0.25">
      <c r="A3069" s="5"/>
      <c r="B3069" s="1"/>
      <c r="C3069" s="1"/>
      <c r="D3069" s="1"/>
      <c r="E3069" s="1"/>
      <c r="F3069" s="1"/>
    </row>
    <row r="3070" spans="1:6" x14ac:dyDescent="0.25">
      <c r="A3070" s="5"/>
      <c r="B3070" s="1"/>
      <c r="C3070" s="1"/>
      <c r="D3070" s="1"/>
      <c r="E3070" s="1"/>
      <c r="F3070" s="1"/>
    </row>
    <row r="3071" spans="1:6" x14ac:dyDescent="0.25">
      <c r="A3071" s="5"/>
      <c r="B3071" s="1"/>
      <c r="C3071" s="1"/>
      <c r="D3071" s="1"/>
      <c r="E3071" s="1"/>
      <c r="F3071" s="1"/>
    </row>
    <row r="3072" spans="1:6" x14ac:dyDescent="0.25">
      <c r="A3072" s="5"/>
      <c r="B3072" s="1"/>
      <c r="C3072" s="1"/>
      <c r="D3072" s="1"/>
      <c r="E3072" s="1"/>
      <c r="F3072" s="1"/>
    </row>
    <row r="3073" spans="1:6" x14ac:dyDescent="0.25">
      <c r="A3073" s="5"/>
      <c r="B3073" s="1"/>
      <c r="C3073" s="1"/>
      <c r="D3073" s="1"/>
      <c r="E3073" s="1"/>
      <c r="F3073" s="1"/>
    </row>
    <row r="3074" spans="1:6" x14ac:dyDescent="0.25">
      <c r="A3074" s="5"/>
      <c r="B3074" s="1"/>
      <c r="C3074" s="1"/>
      <c r="D3074" s="1"/>
      <c r="E3074" s="1"/>
      <c r="F3074" s="1"/>
    </row>
    <row r="3075" spans="1:6" x14ac:dyDescent="0.25">
      <c r="A3075" s="5"/>
      <c r="B3075" s="1"/>
      <c r="C3075" s="1"/>
      <c r="D3075" s="1"/>
      <c r="E3075" s="1"/>
      <c r="F3075" s="1"/>
    </row>
    <row r="3076" spans="1:6" x14ac:dyDescent="0.25">
      <c r="A3076" s="5"/>
      <c r="B3076" s="1"/>
      <c r="C3076" s="1"/>
      <c r="D3076" s="1"/>
      <c r="E3076" s="1"/>
      <c r="F3076" s="1"/>
    </row>
    <row r="3077" spans="1:6" x14ac:dyDescent="0.25">
      <c r="A3077" s="5"/>
      <c r="B3077" s="1"/>
      <c r="C3077" s="1"/>
      <c r="D3077" s="1"/>
      <c r="E3077" s="1"/>
      <c r="F3077" s="1"/>
    </row>
    <row r="3078" spans="1:6" x14ac:dyDescent="0.25">
      <c r="A3078" s="5"/>
      <c r="B3078" s="1"/>
      <c r="C3078" s="1"/>
      <c r="D3078" s="1"/>
      <c r="E3078" s="1"/>
      <c r="F3078" s="1"/>
    </row>
    <row r="3079" spans="1:6" x14ac:dyDescent="0.25">
      <c r="A3079" s="5"/>
      <c r="B3079" s="1"/>
      <c r="C3079" s="1"/>
      <c r="D3079" s="1"/>
      <c r="E3079" s="1"/>
      <c r="F3079" s="1"/>
    </row>
    <row r="3080" spans="1:6" x14ac:dyDescent="0.25">
      <c r="A3080" s="5"/>
      <c r="B3080" s="1"/>
      <c r="C3080" s="1"/>
      <c r="D3080" s="1"/>
      <c r="E3080" s="1"/>
      <c r="F3080" s="1"/>
    </row>
    <row r="3081" spans="1:6" x14ac:dyDescent="0.25">
      <c r="A3081" s="5"/>
      <c r="B3081" s="1"/>
      <c r="C3081" s="1"/>
      <c r="D3081" s="1"/>
      <c r="E3081" s="1"/>
      <c r="F3081" s="1"/>
    </row>
    <row r="3082" spans="1:6" x14ac:dyDescent="0.25">
      <c r="A3082" s="5"/>
      <c r="B3082" s="1"/>
      <c r="C3082" s="1"/>
      <c r="D3082" s="1"/>
      <c r="E3082" s="1"/>
      <c r="F3082" s="1"/>
    </row>
    <row r="3083" spans="1:6" x14ac:dyDescent="0.25">
      <c r="A3083" s="5"/>
      <c r="B3083" s="1"/>
      <c r="C3083" s="1"/>
      <c r="D3083" s="1"/>
      <c r="E3083" s="1"/>
      <c r="F3083" s="1"/>
    </row>
    <row r="3084" spans="1:6" x14ac:dyDescent="0.25">
      <c r="A3084" s="5"/>
      <c r="B3084" s="1"/>
      <c r="C3084" s="1"/>
      <c r="D3084" s="1"/>
      <c r="E3084" s="1"/>
      <c r="F3084" s="1"/>
    </row>
    <row r="3085" spans="1:6" x14ac:dyDescent="0.25">
      <c r="A3085" s="5"/>
      <c r="B3085" s="1"/>
      <c r="C3085" s="1"/>
      <c r="D3085" s="1"/>
      <c r="E3085" s="1"/>
      <c r="F3085" s="1"/>
    </row>
    <row r="3086" spans="1:6" x14ac:dyDescent="0.25">
      <c r="A3086" s="5"/>
      <c r="B3086" s="1"/>
      <c r="C3086" s="1"/>
      <c r="D3086" s="1"/>
      <c r="E3086" s="1"/>
      <c r="F3086" s="1"/>
    </row>
    <row r="3087" spans="1:6" x14ac:dyDescent="0.25">
      <c r="A3087" s="5"/>
      <c r="B3087" s="1"/>
      <c r="C3087" s="1"/>
      <c r="D3087" s="1"/>
      <c r="E3087" s="1"/>
      <c r="F3087" s="1"/>
    </row>
    <row r="3088" spans="1:6" x14ac:dyDescent="0.25">
      <c r="A3088" s="5"/>
      <c r="B3088" s="1"/>
      <c r="C3088" s="1"/>
      <c r="D3088" s="1"/>
      <c r="E3088" s="1"/>
      <c r="F3088" s="1"/>
    </row>
    <row r="3089" spans="1:6" x14ac:dyDescent="0.25">
      <c r="A3089" s="5"/>
      <c r="B3089" s="1"/>
      <c r="C3089" s="1"/>
      <c r="D3089" s="1"/>
      <c r="E3089" s="1"/>
      <c r="F3089" s="1"/>
    </row>
    <row r="3090" spans="1:6" x14ac:dyDescent="0.25">
      <c r="A3090" s="5"/>
      <c r="B3090" s="1"/>
      <c r="C3090" s="1"/>
      <c r="D3090" s="1"/>
      <c r="E3090" s="1"/>
      <c r="F3090" s="1"/>
    </row>
    <row r="3091" spans="1:6" x14ac:dyDescent="0.25">
      <c r="A3091" s="5"/>
      <c r="B3091" s="1"/>
      <c r="C3091" s="1"/>
      <c r="D3091" s="1"/>
      <c r="E3091" s="1"/>
      <c r="F3091" s="1"/>
    </row>
    <row r="3092" spans="1:6" x14ac:dyDescent="0.25">
      <c r="A3092" s="5"/>
      <c r="B3092" s="1"/>
      <c r="C3092" s="1"/>
      <c r="D3092" s="1"/>
      <c r="E3092" s="1"/>
      <c r="F3092" s="1"/>
    </row>
    <row r="3093" spans="1:6" x14ac:dyDescent="0.25">
      <c r="A3093" s="5"/>
      <c r="B3093" s="1"/>
      <c r="C3093" s="1"/>
      <c r="D3093" s="1"/>
      <c r="E3093" s="1"/>
      <c r="F3093" s="1"/>
    </row>
    <row r="3094" spans="1:6" x14ac:dyDescent="0.25">
      <c r="A3094" s="5"/>
      <c r="B3094" s="1"/>
      <c r="C3094" s="1"/>
      <c r="D3094" s="1"/>
      <c r="E3094" s="1"/>
      <c r="F3094" s="1"/>
    </row>
    <row r="3095" spans="1:6" x14ac:dyDescent="0.25">
      <c r="A3095" s="5"/>
      <c r="B3095" s="1"/>
      <c r="C3095" s="1"/>
      <c r="D3095" s="1"/>
      <c r="E3095" s="1"/>
      <c r="F3095" s="1"/>
    </row>
    <row r="3096" spans="1:6" x14ac:dyDescent="0.25">
      <c r="A3096" s="5"/>
      <c r="B3096" s="1"/>
      <c r="C3096" s="1"/>
      <c r="D3096" s="1"/>
      <c r="E3096" s="1"/>
      <c r="F3096" s="1"/>
    </row>
    <row r="3097" spans="1:6" x14ac:dyDescent="0.25">
      <c r="A3097" s="5"/>
      <c r="B3097" s="1"/>
      <c r="C3097" s="1"/>
      <c r="D3097" s="1"/>
      <c r="E3097" s="1"/>
      <c r="F3097" s="1"/>
    </row>
    <row r="3098" spans="1:6" x14ac:dyDescent="0.25">
      <c r="A3098" s="5"/>
      <c r="B3098" s="1"/>
      <c r="C3098" s="1"/>
      <c r="D3098" s="1"/>
      <c r="E3098" s="1"/>
      <c r="F3098" s="1"/>
    </row>
    <row r="3099" spans="1:6" x14ac:dyDescent="0.25">
      <c r="A3099" s="5"/>
      <c r="B3099" s="1"/>
      <c r="C3099" s="1"/>
      <c r="D3099" s="1"/>
      <c r="E3099" s="1"/>
      <c r="F3099" s="1"/>
    </row>
    <row r="3100" spans="1:6" x14ac:dyDescent="0.25">
      <c r="A3100" s="5"/>
      <c r="B3100" s="1"/>
      <c r="C3100" s="1"/>
      <c r="D3100" s="1"/>
      <c r="E3100" s="1"/>
      <c r="F3100" s="1"/>
    </row>
    <row r="3101" spans="1:6" x14ac:dyDescent="0.25">
      <c r="A3101" s="5"/>
      <c r="B3101" s="1"/>
      <c r="C3101" s="1"/>
      <c r="D3101" s="1"/>
      <c r="E3101" s="1"/>
      <c r="F3101" s="1"/>
    </row>
    <row r="3102" spans="1:6" x14ac:dyDescent="0.25">
      <c r="A3102" s="5"/>
      <c r="B3102" s="1"/>
      <c r="C3102" s="1"/>
      <c r="D3102" s="1"/>
      <c r="E3102" s="1"/>
      <c r="F3102" s="1"/>
    </row>
    <row r="3103" spans="1:6" x14ac:dyDescent="0.25">
      <c r="A3103" s="5"/>
      <c r="B3103" s="1"/>
      <c r="C3103" s="1"/>
      <c r="D3103" s="1"/>
      <c r="E3103" s="1"/>
      <c r="F3103" s="1"/>
    </row>
    <row r="3104" spans="1:6" x14ac:dyDescent="0.25">
      <c r="A3104" s="5"/>
      <c r="B3104" s="1"/>
      <c r="C3104" s="1"/>
      <c r="D3104" s="1"/>
      <c r="E3104" s="1"/>
      <c r="F3104" s="1"/>
    </row>
    <row r="3105" spans="1:6" x14ac:dyDescent="0.25">
      <c r="A3105" s="5"/>
      <c r="B3105" s="1"/>
      <c r="C3105" s="1"/>
      <c r="D3105" s="1"/>
      <c r="E3105" s="1"/>
      <c r="F3105" s="1"/>
    </row>
    <row r="3106" spans="1:6" x14ac:dyDescent="0.25">
      <c r="A3106" s="5"/>
      <c r="B3106" s="1"/>
      <c r="C3106" s="1"/>
      <c r="D3106" s="1"/>
      <c r="E3106" s="1"/>
      <c r="F3106" s="1"/>
    </row>
    <row r="3107" spans="1:6" x14ac:dyDescent="0.25">
      <c r="A3107" s="5"/>
      <c r="B3107" s="1"/>
      <c r="C3107" s="1"/>
      <c r="D3107" s="1"/>
      <c r="E3107" s="1"/>
      <c r="F3107" s="1"/>
    </row>
    <row r="3108" spans="1:6" x14ac:dyDescent="0.25">
      <c r="A3108" s="5"/>
      <c r="B3108" s="1"/>
      <c r="C3108" s="1"/>
      <c r="D3108" s="1"/>
      <c r="E3108" s="1"/>
      <c r="F3108" s="1"/>
    </row>
    <row r="3109" spans="1:6" x14ac:dyDescent="0.25">
      <c r="A3109" s="5"/>
      <c r="B3109" s="1"/>
      <c r="C3109" s="1"/>
      <c r="D3109" s="1"/>
      <c r="E3109" s="1"/>
      <c r="F3109" s="1"/>
    </row>
    <row r="3110" spans="1:6" x14ac:dyDescent="0.25">
      <c r="A3110" s="5"/>
      <c r="B3110" s="1"/>
      <c r="C3110" s="1"/>
      <c r="D3110" s="1"/>
      <c r="E3110" s="1"/>
      <c r="F3110" s="1"/>
    </row>
    <row r="3111" spans="1:6" x14ac:dyDescent="0.25">
      <c r="A3111" s="5"/>
      <c r="B3111" s="1"/>
      <c r="C3111" s="1"/>
      <c r="D3111" s="1"/>
      <c r="E3111" s="1"/>
      <c r="F3111" s="1"/>
    </row>
    <row r="3112" spans="1:6" x14ac:dyDescent="0.25">
      <c r="A3112" s="5"/>
      <c r="B3112" s="1"/>
      <c r="C3112" s="1"/>
      <c r="D3112" s="1"/>
      <c r="E3112" s="1"/>
      <c r="F3112" s="1"/>
    </row>
    <row r="3113" spans="1:6" x14ac:dyDescent="0.25">
      <c r="A3113" s="5"/>
      <c r="B3113" s="1"/>
      <c r="C3113" s="1"/>
      <c r="D3113" s="1"/>
      <c r="E3113" s="1"/>
      <c r="F3113" s="1"/>
    </row>
    <row r="3114" spans="1:6" x14ac:dyDescent="0.25">
      <c r="A3114" s="5"/>
      <c r="B3114" s="1"/>
      <c r="C3114" s="1"/>
      <c r="D3114" s="1"/>
      <c r="E3114" s="1"/>
      <c r="F3114" s="1"/>
    </row>
    <row r="3115" spans="1:6" x14ac:dyDescent="0.25">
      <c r="A3115" s="5"/>
      <c r="B3115" s="1"/>
      <c r="C3115" s="1"/>
      <c r="D3115" s="1"/>
      <c r="E3115" s="1"/>
      <c r="F3115" s="1"/>
    </row>
    <row r="3116" spans="1:6" x14ac:dyDescent="0.25">
      <c r="A3116" s="5"/>
      <c r="B3116" s="1"/>
      <c r="C3116" s="1"/>
      <c r="D3116" s="1"/>
      <c r="E3116" s="1"/>
      <c r="F3116" s="1"/>
    </row>
    <row r="3117" spans="1:6" x14ac:dyDescent="0.25">
      <c r="A3117" s="5"/>
      <c r="B3117" s="1"/>
      <c r="C3117" s="1"/>
      <c r="D3117" s="1"/>
      <c r="E3117" s="1"/>
      <c r="F3117" s="1"/>
    </row>
    <row r="3118" spans="1:6" x14ac:dyDescent="0.25">
      <c r="A3118" s="5"/>
      <c r="B3118" s="1"/>
      <c r="C3118" s="1"/>
      <c r="D3118" s="1"/>
      <c r="E3118" s="1"/>
      <c r="F3118" s="1"/>
    </row>
    <row r="3119" spans="1:6" x14ac:dyDescent="0.25">
      <c r="A3119" s="5"/>
      <c r="B3119" s="1"/>
      <c r="C3119" s="1"/>
      <c r="D3119" s="1"/>
      <c r="E3119" s="1"/>
      <c r="F3119" s="1"/>
    </row>
    <row r="3120" spans="1:6" x14ac:dyDescent="0.25">
      <c r="A3120" s="5"/>
      <c r="B3120" s="1"/>
      <c r="C3120" s="1"/>
      <c r="D3120" s="1"/>
      <c r="E3120" s="1"/>
      <c r="F3120" s="1"/>
    </row>
    <row r="3121" spans="1:6" x14ac:dyDescent="0.25">
      <c r="A3121" s="5"/>
      <c r="B3121" s="1"/>
      <c r="C3121" s="1"/>
      <c r="D3121" s="1"/>
      <c r="E3121" s="1"/>
      <c r="F3121" s="1"/>
    </row>
    <row r="3122" spans="1:6" x14ac:dyDescent="0.25">
      <c r="A3122" s="5"/>
      <c r="B3122" s="1"/>
      <c r="C3122" s="1"/>
      <c r="D3122" s="1"/>
      <c r="E3122" s="1"/>
      <c r="F3122" s="1"/>
    </row>
    <row r="3123" spans="1:6" x14ac:dyDescent="0.25">
      <c r="A3123" s="5"/>
      <c r="B3123" s="1"/>
      <c r="C3123" s="1"/>
      <c r="D3123" s="1"/>
      <c r="E3123" s="1"/>
      <c r="F3123" s="1"/>
    </row>
    <row r="3124" spans="1:6" x14ac:dyDescent="0.25">
      <c r="A3124" s="5"/>
      <c r="B3124" s="1"/>
      <c r="C3124" s="1"/>
      <c r="D3124" s="1"/>
      <c r="E3124" s="1"/>
      <c r="F3124" s="1"/>
    </row>
    <row r="3125" spans="1:6" x14ac:dyDescent="0.25">
      <c r="A3125" s="5"/>
      <c r="B3125" s="1"/>
      <c r="C3125" s="1"/>
      <c r="D3125" s="1"/>
      <c r="E3125" s="1"/>
      <c r="F3125" s="1"/>
    </row>
    <row r="3126" spans="1:6" x14ac:dyDescent="0.25">
      <c r="A3126" s="5"/>
      <c r="B3126" s="1"/>
      <c r="C3126" s="1"/>
      <c r="D3126" s="1"/>
      <c r="E3126" s="1"/>
      <c r="F3126" s="1"/>
    </row>
    <row r="3127" spans="1:6" x14ac:dyDescent="0.25">
      <c r="A3127" s="5"/>
      <c r="B3127" s="1"/>
      <c r="C3127" s="1"/>
      <c r="D3127" s="1"/>
      <c r="E3127" s="1"/>
      <c r="F3127" s="1"/>
    </row>
    <row r="3128" spans="1:6" x14ac:dyDescent="0.25">
      <c r="A3128" s="5"/>
      <c r="B3128" s="1"/>
      <c r="C3128" s="1"/>
      <c r="D3128" s="1"/>
      <c r="E3128" s="1"/>
      <c r="F3128" s="1"/>
    </row>
    <row r="3129" spans="1:6" x14ac:dyDescent="0.25">
      <c r="A3129" s="5"/>
      <c r="B3129" s="1"/>
      <c r="C3129" s="1"/>
      <c r="D3129" s="1"/>
      <c r="E3129" s="1"/>
      <c r="F3129" s="1"/>
    </row>
    <row r="3130" spans="1:6" x14ac:dyDescent="0.25">
      <c r="A3130" s="5"/>
      <c r="B3130" s="1"/>
      <c r="C3130" s="1"/>
      <c r="D3130" s="1"/>
      <c r="E3130" s="1"/>
      <c r="F3130" s="1"/>
    </row>
    <row r="3131" spans="1:6" x14ac:dyDescent="0.25">
      <c r="A3131" s="5"/>
      <c r="B3131" s="1"/>
      <c r="C3131" s="1"/>
      <c r="D3131" s="1"/>
      <c r="E3131" s="1"/>
      <c r="F3131" s="1"/>
    </row>
    <row r="3132" spans="1:6" x14ac:dyDescent="0.25">
      <c r="A3132" s="5"/>
      <c r="B3132" s="1"/>
      <c r="C3132" s="1"/>
      <c r="D3132" s="1"/>
      <c r="E3132" s="1"/>
      <c r="F3132" s="1"/>
    </row>
    <row r="3133" spans="1:6" x14ac:dyDescent="0.25">
      <c r="A3133" s="5"/>
      <c r="B3133" s="1"/>
      <c r="C3133" s="1"/>
      <c r="D3133" s="1"/>
      <c r="E3133" s="1"/>
      <c r="F3133" s="1"/>
    </row>
    <row r="3134" spans="1:6" x14ac:dyDescent="0.25">
      <c r="A3134" s="5"/>
      <c r="B3134" s="1"/>
      <c r="C3134" s="1"/>
      <c r="D3134" s="1"/>
      <c r="E3134" s="1"/>
      <c r="F3134" s="1"/>
    </row>
    <row r="3135" spans="1:6" x14ac:dyDescent="0.25">
      <c r="A3135" s="5"/>
      <c r="B3135" s="1"/>
      <c r="C3135" s="1"/>
      <c r="D3135" s="1"/>
      <c r="E3135" s="1"/>
      <c r="F3135" s="1"/>
    </row>
    <row r="3136" spans="1:6" x14ac:dyDescent="0.25">
      <c r="A3136" s="5"/>
      <c r="B3136" s="1"/>
      <c r="C3136" s="1"/>
      <c r="D3136" s="1"/>
      <c r="E3136" s="1"/>
      <c r="F3136" s="1"/>
    </row>
    <row r="3137" spans="1:6" x14ac:dyDescent="0.25">
      <c r="A3137" s="5"/>
      <c r="B3137" s="1"/>
      <c r="C3137" s="1"/>
      <c r="D3137" s="1"/>
      <c r="E3137" s="1"/>
      <c r="F3137" s="1"/>
    </row>
    <row r="3138" spans="1:6" x14ac:dyDescent="0.25">
      <c r="A3138" s="5"/>
      <c r="B3138" s="1"/>
      <c r="C3138" s="1"/>
      <c r="D3138" s="1"/>
      <c r="E3138" s="1"/>
      <c r="F3138" s="1"/>
    </row>
    <row r="3139" spans="1:6" x14ac:dyDescent="0.25">
      <c r="A3139" s="5"/>
      <c r="B3139" s="1"/>
      <c r="C3139" s="1"/>
      <c r="D3139" s="1"/>
      <c r="E3139" s="1"/>
      <c r="F3139" s="1"/>
    </row>
    <row r="3140" spans="1:6" x14ac:dyDescent="0.25">
      <c r="A3140" s="5"/>
      <c r="B3140" s="1"/>
      <c r="C3140" s="1"/>
      <c r="D3140" s="1"/>
      <c r="E3140" s="1"/>
      <c r="F3140" s="1"/>
    </row>
    <row r="3141" spans="1:6" x14ac:dyDescent="0.25">
      <c r="A3141" s="5"/>
      <c r="B3141" s="1"/>
      <c r="C3141" s="1"/>
      <c r="D3141" s="1"/>
      <c r="E3141" s="1"/>
      <c r="F3141" s="1"/>
    </row>
    <row r="3142" spans="1:6" x14ac:dyDescent="0.25">
      <c r="A3142" s="5"/>
      <c r="B3142" s="1"/>
      <c r="C3142" s="1"/>
      <c r="D3142" s="1"/>
      <c r="E3142" s="1"/>
      <c r="F3142" s="1"/>
    </row>
    <row r="3143" spans="1:6" x14ac:dyDescent="0.25">
      <c r="A3143" s="5"/>
      <c r="B3143" s="1"/>
      <c r="C3143" s="1"/>
      <c r="D3143" s="1"/>
      <c r="E3143" s="1"/>
      <c r="F3143" s="1"/>
    </row>
    <row r="3144" spans="1:6" x14ac:dyDescent="0.25">
      <c r="A3144" s="5"/>
      <c r="B3144" s="1"/>
      <c r="C3144" s="1"/>
      <c r="D3144" s="1"/>
      <c r="E3144" s="1"/>
      <c r="F3144" s="1"/>
    </row>
    <row r="3145" spans="1:6" x14ac:dyDescent="0.25">
      <c r="A3145" s="5"/>
      <c r="B3145" s="1"/>
      <c r="C3145" s="1"/>
      <c r="D3145" s="1"/>
      <c r="E3145" s="1"/>
      <c r="F3145" s="1"/>
    </row>
    <row r="3146" spans="1:6" x14ac:dyDescent="0.25">
      <c r="A3146" s="5"/>
      <c r="B3146" s="1"/>
      <c r="C3146" s="1"/>
      <c r="D3146" s="1"/>
      <c r="E3146" s="1"/>
      <c r="F3146" s="1"/>
    </row>
    <row r="3147" spans="1:6" x14ac:dyDescent="0.25">
      <c r="A3147" s="5"/>
      <c r="B3147" s="1"/>
      <c r="C3147" s="1"/>
      <c r="D3147" s="1"/>
      <c r="E3147" s="1"/>
      <c r="F3147" s="1"/>
    </row>
    <row r="3148" spans="1:6" x14ac:dyDescent="0.25">
      <c r="A3148" s="5"/>
      <c r="B3148" s="1"/>
      <c r="C3148" s="1"/>
      <c r="D3148" s="1"/>
      <c r="E3148" s="1"/>
      <c r="F3148" s="1"/>
    </row>
    <row r="3149" spans="1:6" x14ac:dyDescent="0.25">
      <c r="A3149" s="5"/>
      <c r="B3149" s="1"/>
      <c r="C3149" s="1"/>
      <c r="D3149" s="1"/>
      <c r="E3149" s="1"/>
      <c r="F3149" s="1"/>
    </row>
    <row r="3150" spans="1:6" x14ac:dyDescent="0.25">
      <c r="A3150" s="5"/>
      <c r="B3150" s="1"/>
      <c r="C3150" s="1"/>
      <c r="D3150" s="1"/>
      <c r="E3150" s="1"/>
      <c r="F3150" s="1"/>
    </row>
    <row r="3151" spans="1:6" x14ac:dyDescent="0.25">
      <c r="A3151" s="5"/>
      <c r="B3151" s="1"/>
      <c r="C3151" s="1"/>
      <c r="D3151" s="1"/>
      <c r="E3151" s="1"/>
      <c r="F3151" s="1"/>
    </row>
    <row r="3152" spans="1:6" x14ac:dyDescent="0.25">
      <c r="A3152" s="5"/>
      <c r="B3152" s="1"/>
      <c r="C3152" s="1"/>
      <c r="D3152" s="1"/>
      <c r="E3152" s="1"/>
      <c r="F3152" s="1"/>
    </row>
    <row r="3153" spans="1:6" x14ac:dyDescent="0.25">
      <c r="A3153" s="5"/>
      <c r="B3153" s="1"/>
      <c r="C3153" s="1"/>
      <c r="D3153" s="1"/>
      <c r="E3153" s="1"/>
      <c r="F3153" s="1"/>
    </row>
    <row r="3154" spans="1:6" x14ac:dyDescent="0.25">
      <c r="A3154" s="5"/>
      <c r="B3154" s="1"/>
      <c r="C3154" s="1"/>
      <c r="D3154" s="1"/>
      <c r="E3154" s="1"/>
      <c r="F3154" s="1"/>
    </row>
    <row r="3155" spans="1:6" x14ac:dyDescent="0.25">
      <c r="A3155" s="5"/>
      <c r="B3155" s="1"/>
      <c r="C3155" s="1"/>
      <c r="D3155" s="1"/>
      <c r="E3155" s="1"/>
      <c r="F3155" s="1"/>
    </row>
    <row r="3156" spans="1:6" x14ac:dyDescent="0.25">
      <c r="A3156" s="5"/>
      <c r="B3156" s="1"/>
      <c r="C3156" s="1"/>
      <c r="D3156" s="1"/>
      <c r="E3156" s="1"/>
      <c r="F3156" s="1"/>
    </row>
    <row r="3157" spans="1:6" x14ac:dyDescent="0.25">
      <c r="A3157" s="5"/>
      <c r="B3157" s="1"/>
      <c r="C3157" s="1"/>
      <c r="D3157" s="1"/>
      <c r="E3157" s="1"/>
      <c r="F3157" s="1"/>
    </row>
    <row r="3158" spans="1:6" x14ac:dyDescent="0.25">
      <c r="A3158" s="5"/>
      <c r="B3158" s="1"/>
      <c r="C3158" s="1"/>
      <c r="D3158" s="1"/>
      <c r="E3158" s="1"/>
      <c r="F3158" s="1"/>
    </row>
    <row r="3159" spans="1:6" x14ac:dyDescent="0.25">
      <c r="A3159" s="5"/>
      <c r="B3159" s="1"/>
      <c r="C3159" s="1"/>
      <c r="D3159" s="1"/>
      <c r="E3159" s="1"/>
      <c r="F3159" s="1"/>
    </row>
    <row r="3160" spans="1:6" x14ac:dyDescent="0.25">
      <c r="A3160" s="5"/>
      <c r="B3160" s="1"/>
      <c r="C3160" s="1"/>
      <c r="D3160" s="1"/>
      <c r="E3160" s="1"/>
      <c r="F3160" s="1"/>
    </row>
    <row r="3161" spans="1:6" x14ac:dyDescent="0.25">
      <c r="A3161" s="5"/>
      <c r="B3161" s="1"/>
      <c r="C3161" s="1"/>
      <c r="D3161" s="1"/>
      <c r="E3161" s="1"/>
      <c r="F3161" s="1"/>
    </row>
    <row r="3162" spans="1:6" x14ac:dyDescent="0.25">
      <c r="A3162" s="5"/>
      <c r="B3162" s="1"/>
      <c r="C3162" s="1"/>
      <c r="D3162" s="1"/>
      <c r="E3162" s="1"/>
      <c r="F3162" s="1"/>
    </row>
    <row r="3163" spans="1:6" x14ac:dyDescent="0.25">
      <c r="A3163" s="5"/>
      <c r="B3163" s="1"/>
      <c r="C3163" s="1"/>
      <c r="D3163" s="1"/>
      <c r="E3163" s="1"/>
      <c r="F3163" s="1"/>
    </row>
    <row r="3164" spans="1:6" x14ac:dyDescent="0.25">
      <c r="A3164" s="5"/>
      <c r="B3164" s="1"/>
      <c r="C3164" s="1"/>
      <c r="D3164" s="1"/>
      <c r="E3164" s="1"/>
      <c r="F3164" s="1"/>
    </row>
    <row r="3165" spans="1:6" x14ac:dyDescent="0.25">
      <c r="A3165" s="5"/>
      <c r="B3165" s="1"/>
      <c r="C3165" s="1"/>
      <c r="D3165" s="1"/>
      <c r="E3165" s="1"/>
      <c r="F3165" s="1"/>
    </row>
    <row r="3166" spans="1:6" x14ac:dyDescent="0.25">
      <c r="A3166" s="5"/>
      <c r="B3166" s="1"/>
      <c r="C3166" s="1"/>
      <c r="D3166" s="1"/>
      <c r="E3166" s="1"/>
      <c r="F3166" s="1"/>
    </row>
    <row r="3167" spans="1:6" x14ac:dyDescent="0.25">
      <c r="A3167" s="5"/>
      <c r="B3167" s="1"/>
      <c r="C3167" s="1"/>
      <c r="D3167" s="1"/>
      <c r="E3167" s="1"/>
      <c r="F3167" s="1"/>
    </row>
    <row r="3168" spans="1:6" x14ac:dyDescent="0.25">
      <c r="A3168" s="5"/>
      <c r="B3168" s="1"/>
      <c r="C3168" s="1"/>
      <c r="D3168" s="1"/>
      <c r="E3168" s="1"/>
      <c r="F3168" s="1"/>
    </row>
    <row r="3169" spans="1:6" x14ac:dyDescent="0.25">
      <c r="A3169" s="5"/>
      <c r="B3169" s="1"/>
      <c r="C3169" s="1"/>
      <c r="D3169" s="1"/>
      <c r="E3169" s="1"/>
      <c r="F3169" s="1"/>
    </row>
    <row r="3170" spans="1:6" x14ac:dyDescent="0.25">
      <c r="A3170" s="5"/>
      <c r="B3170" s="1"/>
      <c r="C3170" s="1"/>
      <c r="D3170" s="1"/>
      <c r="E3170" s="1"/>
      <c r="F3170" s="1"/>
    </row>
    <row r="3171" spans="1:6" x14ac:dyDescent="0.25">
      <c r="A3171" s="5"/>
      <c r="B3171" s="1"/>
      <c r="C3171" s="1"/>
      <c r="D3171" s="1"/>
      <c r="E3171" s="1"/>
      <c r="F3171" s="1"/>
    </row>
    <row r="3172" spans="1:6" x14ac:dyDescent="0.25">
      <c r="A3172" s="5"/>
      <c r="B3172" s="1"/>
      <c r="C3172" s="1"/>
      <c r="D3172" s="1"/>
      <c r="E3172" s="1"/>
      <c r="F3172" s="1"/>
    </row>
    <row r="3173" spans="1:6" x14ac:dyDescent="0.25">
      <c r="A3173" s="5"/>
      <c r="B3173" s="1"/>
      <c r="C3173" s="1"/>
      <c r="D3173" s="1"/>
      <c r="E3173" s="1"/>
      <c r="F3173" s="1"/>
    </row>
    <row r="3174" spans="1:6" x14ac:dyDescent="0.25">
      <c r="A3174" s="5"/>
      <c r="B3174" s="1"/>
      <c r="C3174" s="1"/>
      <c r="D3174" s="1"/>
      <c r="E3174" s="1"/>
      <c r="F3174" s="1"/>
    </row>
    <row r="3175" spans="1:6" x14ac:dyDescent="0.25">
      <c r="A3175" s="5"/>
      <c r="B3175" s="1"/>
      <c r="C3175" s="1"/>
      <c r="D3175" s="1"/>
      <c r="E3175" s="1"/>
      <c r="F3175" s="1"/>
    </row>
    <row r="3176" spans="1:6" x14ac:dyDescent="0.25">
      <c r="A3176" s="5"/>
      <c r="B3176" s="1"/>
      <c r="C3176" s="1"/>
      <c r="D3176" s="1"/>
      <c r="E3176" s="1"/>
      <c r="F3176" s="1"/>
    </row>
    <row r="3177" spans="1:6" x14ac:dyDescent="0.25">
      <c r="A3177" s="5"/>
      <c r="B3177" s="1"/>
      <c r="C3177" s="1"/>
      <c r="D3177" s="1"/>
      <c r="E3177" s="1"/>
      <c r="F3177" s="1"/>
    </row>
    <row r="3178" spans="1:6" x14ac:dyDescent="0.25">
      <c r="A3178" s="5"/>
      <c r="B3178" s="1"/>
      <c r="C3178" s="1"/>
      <c r="D3178" s="1"/>
      <c r="E3178" s="1"/>
      <c r="F3178" s="1"/>
    </row>
    <row r="3179" spans="1:6" x14ac:dyDescent="0.25">
      <c r="A3179" s="5"/>
      <c r="B3179" s="1"/>
      <c r="C3179" s="1"/>
      <c r="D3179" s="1"/>
      <c r="E3179" s="1"/>
      <c r="F3179" s="1"/>
    </row>
    <row r="3180" spans="1:6" x14ac:dyDescent="0.25">
      <c r="A3180" s="5"/>
      <c r="B3180" s="1"/>
      <c r="C3180" s="1"/>
      <c r="D3180" s="1"/>
      <c r="E3180" s="1"/>
      <c r="F3180" s="1"/>
    </row>
    <row r="3181" spans="1:6" x14ac:dyDescent="0.25">
      <c r="A3181" s="5"/>
      <c r="B3181" s="1"/>
      <c r="C3181" s="1"/>
      <c r="D3181" s="1"/>
      <c r="E3181" s="1"/>
      <c r="F3181" s="1"/>
    </row>
    <row r="3182" spans="1:6" x14ac:dyDescent="0.25">
      <c r="A3182" s="5"/>
      <c r="B3182" s="1"/>
      <c r="C3182" s="1"/>
      <c r="D3182" s="1"/>
      <c r="E3182" s="1"/>
      <c r="F3182" s="1"/>
    </row>
    <row r="3183" spans="1:6" x14ac:dyDescent="0.25">
      <c r="A3183" s="5"/>
      <c r="B3183" s="1"/>
      <c r="C3183" s="1"/>
      <c r="D3183" s="1"/>
      <c r="E3183" s="1"/>
      <c r="F3183" s="1"/>
    </row>
    <row r="3184" spans="1:6" x14ac:dyDescent="0.25">
      <c r="A3184" s="5"/>
      <c r="B3184" s="1"/>
      <c r="C3184" s="1"/>
      <c r="D3184" s="1"/>
      <c r="E3184" s="1"/>
      <c r="F3184" s="1"/>
    </row>
    <row r="3185" spans="1:6" x14ac:dyDescent="0.25">
      <c r="A3185" s="5"/>
      <c r="B3185" s="1"/>
      <c r="C3185" s="1"/>
      <c r="D3185" s="1"/>
      <c r="E3185" s="1"/>
      <c r="F3185" s="1"/>
    </row>
    <row r="3186" spans="1:6" x14ac:dyDescent="0.25">
      <c r="A3186" s="5"/>
      <c r="B3186" s="1"/>
      <c r="C3186" s="1"/>
      <c r="D3186" s="1"/>
      <c r="E3186" s="1"/>
      <c r="F3186" s="1"/>
    </row>
    <row r="3187" spans="1:6" x14ac:dyDescent="0.25">
      <c r="A3187" s="5"/>
      <c r="B3187" s="1"/>
      <c r="C3187" s="1"/>
      <c r="D3187" s="1"/>
      <c r="E3187" s="1"/>
      <c r="F3187" s="1"/>
    </row>
    <row r="3188" spans="1:6" x14ac:dyDescent="0.25">
      <c r="A3188" s="5"/>
      <c r="B3188" s="1"/>
      <c r="C3188" s="1"/>
      <c r="D3188" s="1"/>
      <c r="E3188" s="1"/>
      <c r="F3188" s="1"/>
    </row>
    <row r="3189" spans="1:6" x14ac:dyDescent="0.25">
      <c r="A3189" s="5"/>
      <c r="B3189" s="1"/>
      <c r="C3189" s="1"/>
      <c r="D3189" s="1"/>
      <c r="E3189" s="1"/>
      <c r="F3189" s="1"/>
    </row>
    <row r="3190" spans="1:6" x14ac:dyDescent="0.25">
      <c r="A3190" s="5"/>
      <c r="B3190" s="1"/>
      <c r="C3190" s="1"/>
      <c r="D3190" s="1"/>
      <c r="E3190" s="1"/>
      <c r="F3190" s="1"/>
    </row>
    <row r="3191" spans="1:6" x14ac:dyDescent="0.25">
      <c r="A3191" s="5"/>
      <c r="B3191" s="1"/>
      <c r="C3191" s="1"/>
      <c r="D3191" s="1"/>
      <c r="E3191" s="1"/>
      <c r="F3191" s="1"/>
    </row>
    <row r="3192" spans="1:6" x14ac:dyDescent="0.25">
      <c r="A3192" s="5"/>
      <c r="B3192" s="1"/>
      <c r="C3192" s="1"/>
      <c r="D3192" s="1"/>
      <c r="E3192" s="1"/>
      <c r="F3192" s="1"/>
    </row>
    <row r="3193" spans="1:6" x14ac:dyDescent="0.25">
      <c r="A3193" s="5"/>
      <c r="B3193" s="1"/>
      <c r="C3193" s="1"/>
      <c r="D3193" s="1"/>
      <c r="E3193" s="1"/>
      <c r="F3193" s="1"/>
    </row>
    <row r="3194" spans="1:6" x14ac:dyDescent="0.25">
      <c r="A3194" s="5"/>
      <c r="B3194" s="1"/>
      <c r="C3194" s="1"/>
      <c r="D3194" s="1"/>
      <c r="E3194" s="1"/>
      <c r="F3194" s="1"/>
    </row>
    <row r="3195" spans="1:6" x14ac:dyDescent="0.25">
      <c r="A3195" s="5"/>
      <c r="B3195" s="1"/>
      <c r="C3195" s="1"/>
      <c r="D3195" s="1"/>
      <c r="E3195" s="1"/>
      <c r="F3195" s="1"/>
    </row>
    <row r="3196" spans="1:6" x14ac:dyDescent="0.25">
      <c r="A3196" s="5"/>
      <c r="B3196" s="1"/>
      <c r="C3196" s="1"/>
      <c r="D3196" s="1"/>
      <c r="E3196" s="1"/>
      <c r="F3196" s="1"/>
    </row>
    <row r="3197" spans="1:6" x14ac:dyDescent="0.25">
      <c r="A3197" s="5"/>
      <c r="B3197" s="1"/>
      <c r="C3197" s="1"/>
      <c r="D3197" s="1"/>
      <c r="E3197" s="1"/>
      <c r="F3197" s="1"/>
    </row>
    <row r="3198" spans="1:6" x14ac:dyDescent="0.25">
      <c r="A3198" s="5"/>
      <c r="B3198" s="1"/>
      <c r="C3198" s="1"/>
      <c r="D3198" s="1"/>
      <c r="E3198" s="1"/>
      <c r="F3198" s="1"/>
    </row>
    <row r="3199" spans="1:6" x14ac:dyDescent="0.25">
      <c r="A3199" s="5"/>
      <c r="B3199" s="1"/>
      <c r="C3199" s="1"/>
      <c r="D3199" s="1"/>
      <c r="E3199" s="1"/>
      <c r="F3199" s="1"/>
    </row>
    <row r="3200" spans="1:6" x14ac:dyDescent="0.25">
      <c r="A3200" s="5"/>
      <c r="B3200" s="1"/>
      <c r="C3200" s="1"/>
      <c r="D3200" s="1"/>
      <c r="E3200" s="1"/>
      <c r="F3200" s="1"/>
    </row>
    <row r="3201" spans="1:6" x14ac:dyDescent="0.25">
      <c r="A3201" s="5"/>
      <c r="B3201" s="1"/>
      <c r="C3201" s="1"/>
      <c r="D3201" s="1"/>
      <c r="E3201" s="1"/>
      <c r="F3201" s="1"/>
    </row>
    <row r="3202" spans="1:6" x14ac:dyDescent="0.25">
      <c r="A3202" s="5"/>
      <c r="B3202" s="1"/>
      <c r="C3202" s="1"/>
      <c r="D3202" s="1"/>
      <c r="E3202" s="1"/>
      <c r="F3202" s="1"/>
    </row>
    <row r="3203" spans="1:6" x14ac:dyDescent="0.25">
      <c r="A3203" s="5"/>
      <c r="B3203" s="1"/>
      <c r="C3203" s="1"/>
      <c r="D3203" s="1"/>
      <c r="E3203" s="1"/>
      <c r="F3203" s="1"/>
    </row>
    <row r="3204" spans="1:6" x14ac:dyDescent="0.25">
      <c r="A3204" s="5"/>
      <c r="B3204" s="1"/>
      <c r="C3204" s="1"/>
      <c r="D3204" s="1"/>
      <c r="E3204" s="1"/>
      <c r="F3204" s="1"/>
    </row>
    <row r="3205" spans="1:6" x14ac:dyDescent="0.25">
      <c r="A3205" s="5"/>
      <c r="B3205" s="1"/>
      <c r="C3205" s="1"/>
      <c r="D3205" s="1"/>
      <c r="E3205" s="1"/>
      <c r="F3205" s="1"/>
    </row>
    <row r="3206" spans="1:6" x14ac:dyDescent="0.25">
      <c r="A3206" s="5"/>
      <c r="B3206" s="1"/>
      <c r="C3206" s="1"/>
      <c r="D3206" s="1"/>
      <c r="E3206" s="1"/>
      <c r="F3206" s="1"/>
    </row>
    <row r="3207" spans="1:6" x14ac:dyDescent="0.25">
      <c r="A3207" s="5"/>
      <c r="B3207" s="1"/>
      <c r="C3207" s="1"/>
      <c r="D3207" s="1"/>
      <c r="E3207" s="1"/>
      <c r="F3207" s="1"/>
    </row>
    <row r="3208" spans="1:6" x14ac:dyDescent="0.25">
      <c r="A3208" s="5"/>
      <c r="B3208" s="1"/>
      <c r="C3208" s="1"/>
      <c r="D3208" s="1"/>
      <c r="E3208" s="1"/>
      <c r="F3208" s="1"/>
    </row>
    <row r="3209" spans="1:6" x14ac:dyDescent="0.25">
      <c r="A3209" s="5"/>
      <c r="B3209" s="1"/>
      <c r="C3209" s="1"/>
      <c r="D3209" s="1"/>
      <c r="E3209" s="1"/>
      <c r="F3209" s="1"/>
    </row>
    <row r="3210" spans="1:6" x14ac:dyDescent="0.25">
      <c r="A3210" s="5"/>
      <c r="B3210" s="1"/>
      <c r="C3210" s="1"/>
      <c r="D3210" s="1"/>
      <c r="E3210" s="1"/>
      <c r="F3210" s="1"/>
    </row>
    <row r="3211" spans="1:6" x14ac:dyDescent="0.25">
      <c r="A3211" s="5"/>
      <c r="B3211" s="1"/>
      <c r="C3211" s="1"/>
      <c r="D3211" s="1"/>
      <c r="E3211" s="1"/>
      <c r="F3211" s="1"/>
    </row>
    <row r="3212" spans="1:6" x14ac:dyDescent="0.25">
      <c r="A3212" s="5"/>
      <c r="B3212" s="1"/>
      <c r="C3212" s="1"/>
      <c r="D3212" s="1"/>
      <c r="E3212" s="1"/>
      <c r="F3212" s="1"/>
    </row>
    <row r="3213" spans="1:6" x14ac:dyDescent="0.25">
      <c r="A3213" s="5"/>
      <c r="B3213" s="1"/>
      <c r="C3213" s="1"/>
      <c r="D3213" s="1"/>
      <c r="E3213" s="1"/>
      <c r="F3213" s="1"/>
    </row>
    <row r="3214" spans="1:6" x14ac:dyDescent="0.25">
      <c r="A3214" s="5"/>
      <c r="B3214" s="1"/>
      <c r="C3214" s="1"/>
      <c r="D3214" s="1"/>
      <c r="E3214" s="1"/>
      <c r="F3214" s="1"/>
    </row>
    <row r="3215" spans="1:6" x14ac:dyDescent="0.25">
      <c r="A3215" s="5"/>
      <c r="B3215" s="1"/>
      <c r="C3215" s="1"/>
      <c r="D3215" s="1"/>
      <c r="E3215" s="1"/>
      <c r="F3215" s="1"/>
    </row>
    <row r="3216" spans="1:6" x14ac:dyDescent="0.25">
      <c r="A3216" s="5"/>
      <c r="B3216" s="1"/>
      <c r="C3216" s="1"/>
      <c r="D3216" s="1"/>
      <c r="E3216" s="1"/>
      <c r="F3216" s="1"/>
    </row>
    <row r="3217" spans="1:6" x14ac:dyDescent="0.25">
      <c r="A3217" s="5"/>
      <c r="B3217" s="1"/>
      <c r="C3217" s="1"/>
      <c r="D3217" s="1"/>
      <c r="E3217" s="1"/>
      <c r="F3217" s="1"/>
    </row>
    <row r="3218" spans="1:6" x14ac:dyDescent="0.25">
      <c r="A3218" s="5"/>
      <c r="B3218" s="1"/>
      <c r="C3218" s="1"/>
      <c r="D3218" s="1"/>
      <c r="E3218" s="1"/>
      <c r="F3218" s="1"/>
    </row>
    <row r="3219" spans="1:6" x14ac:dyDescent="0.25">
      <c r="A3219" s="5"/>
      <c r="B3219" s="1"/>
      <c r="C3219" s="1"/>
      <c r="D3219" s="1"/>
      <c r="E3219" s="1"/>
      <c r="F3219" s="1"/>
    </row>
    <row r="3220" spans="1:6" x14ac:dyDescent="0.25">
      <c r="A3220" s="5"/>
      <c r="B3220" s="1"/>
      <c r="C3220" s="1"/>
      <c r="D3220" s="1"/>
      <c r="E3220" s="1"/>
      <c r="F3220" s="1"/>
    </row>
    <row r="3221" spans="1:6" x14ac:dyDescent="0.25">
      <c r="A3221" s="5"/>
      <c r="B3221" s="1"/>
      <c r="C3221" s="1"/>
      <c r="D3221" s="1"/>
      <c r="E3221" s="1"/>
      <c r="F3221" s="1"/>
    </row>
    <row r="3222" spans="1:6" x14ac:dyDescent="0.25">
      <c r="A3222" s="5"/>
      <c r="B3222" s="1"/>
      <c r="C3222" s="1"/>
      <c r="D3222" s="1"/>
      <c r="E3222" s="1"/>
      <c r="F3222" s="1"/>
    </row>
    <row r="3223" spans="1:6" x14ac:dyDescent="0.25">
      <c r="A3223" s="5"/>
      <c r="B3223" s="1"/>
      <c r="C3223" s="1"/>
      <c r="D3223" s="1"/>
      <c r="E3223" s="1"/>
      <c r="F3223" s="1"/>
    </row>
    <row r="3224" spans="1:6" x14ac:dyDescent="0.25">
      <c r="A3224" s="5"/>
      <c r="B3224" s="1"/>
      <c r="C3224" s="1"/>
      <c r="D3224" s="1"/>
      <c r="E3224" s="1"/>
      <c r="F3224" s="1"/>
    </row>
    <row r="3225" spans="1:6" x14ac:dyDescent="0.25">
      <c r="A3225" s="5"/>
      <c r="B3225" s="1"/>
      <c r="C3225" s="1"/>
      <c r="D3225" s="1"/>
      <c r="E3225" s="1"/>
      <c r="F3225" s="1"/>
    </row>
    <row r="3226" spans="1:6" x14ac:dyDescent="0.25">
      <c r="A3226" s="5"/>
      <c r="B3226" s="1"/>
      <c r="C3226" s="1"/>
      <c r="D3226" s="1"/>
      <c r="E3226" s="1"/>
      <c r="F3226" s="1"/>
    </row>
    <row r="3227" spans="1:6" x14ac:dyDescent="0.25">
      <c r="A3227" s="5"/>
      <c r="B3227" s="1"/>
      <c r="C3227" s="1"/>
      <c r="D3227" s="1"/>
      <c r="E3227" s="1"/>
      <c r="F3227" s="1"/>
    </row>
    <row r="3228" spans="1:6" x14ac:dyDescent="0.25">
      <c r="A3228" s="5"/>
      <c r="B3228" s="1"/>
      <c r="C3228" s="1"/>
      <c r="D3228" s="1"/>
      <c r="E3228" s="1"/>
      <c r="F3228" s="1"/>
    </row>
    <row r="3229" spans="1:6" x14ac:dyDescent="0.25">
      <c r="A3229" s="5"/>
      <c r="B3229" s="1"/>
      <c r="C3229" s="1"/>
      <c r="D3229" s="1"/>
      <c r="E3229" s="1"/>
      <c r="F3229" s="1"/>
    </row>
    <row r="3230" spans="1:6" x14ac:dyDescent="0.25">
      <c r="A3230" s="5"/>
      <c r="B3230" s="1"/>
      <c r="C3230" s="1"/>
      <c r="D3230" s="1"/>
      <c r="E3230" s="1"/>
      <c r="F3230" s="1"/>
    </row>
    <row r="3231" spans="1:6" x14ac:dyDescent="0.25">
      <c r="A3231" s="5"/>
      <c r="B3231" s="1"/>
      <c r="C3231" s="1"/>
      <c r="D3231" s="1"/>
      <c r="E3231" s="1"/>
      <c r="F3231" s="1"/>
    </row>
    <row r="3232" spans="1:6" x14ac:dyDescent="0.25">
      <c r="A3232" s="5"/>
      <c r="B3232" s="1"/>
      <c r="C3232" s="1"/>
      <c r="D3232" s="1"/>
      <c r="E3232" s="1"/>
      <c r="F3232" s="1"/>
    </row>
    <row r="3233" spans="1:6" x14ac:dyDescent="0.25">
      <c r="A3233" s="5"/>
      <c r="B3233" s="1"/>
      <c r="C3233" s="1"/>
      <c r="D3233" s="1"/>
      <c r="E3233" s="1"/>
      <c r="F3233" s="1"/>
    </row>
    <row r="3234" spans="1:6" x14ac:dyDescent="0.25">
      <c r="A3234" s="5"/>
      <c r="B3234" s="1"/>
      <c r="C3234" s="1"/>
      <c r="D3234" s="1"/>
      <c r="E3234" s="1"/>
      <c r="F3234" s="1"/>
    </row>
    <row r="3235" spans="1:6" x14ac:dyDescent="0.25">
      <c r="A3235" s="5"/>
      <c r="B3235" s="1"/>
      <c r="C3235" s="1"/>
      <c r="D3235" s="1"/>
      <c r="E3235" s="1"/>
      <c r="F3235" s="1"/>
    </row>
    <row r="3236" spans="1:6" x14ac:dyDescent="0.25">
      <c r="A3236" s="5"/>
      <c r="B3236" s="1"/>
      <c r="C3236" s="1"/>
      <c r="D3236" s="1"/>
      <c r="E3236" s="1"/>
      <c r="F3236" s="1"/>
    </row>
    <row r="3237" spans="1:6" x14ac:dyDescent="0.25">
      <c r="A3237" s="5"/>
      <c r="B3237" s="1"/>
      <c r="C3237" s="1"/>
      <c r="D3237" s="1"/>
      <c r="E3237" s="1"/>
      <c r="F3237" s="1"/>
    </row>
    <row r="3238" spans="1:6" x14ac:dyDescent="0.25">
      <c r="A3238" s="5"/>
      <c r="B3238" s="1"/>
      <c r="C3238" s="1"/>
      <c r="D3238" s="1"/>
      <c r="E3238" s="1"/>
      <c r="F3238" s="1"/>
    </row>
    <row r="3239" spans="1:6" x14ac:dyDescent="0.25">
      <c r="A3239" s="5"/>
      <c r="B3239" s="1"/>
      <c r="C3239" s="1"/>
      <c r="D3239" s="1"/>
      <c r="E3239" s="1"/>
      <c r="F3239" s="1"/>
    </row>
    <row r="3240" spans="1:6" x14ac:dyDescent="0.25">
      <c r="A3240" s="5"/>
      <c r="B3240" s="1"/>
      <c r="C3240" s="1"/>
      <c r="D3240" s="1"/>
      <c r="E3240" s="1"/>
      <c r="F3240" s="1"/>
    </row>
    <row r="3241" spans="1:6" x14ac:dyDescent="0.25">
      <c r="A3241" s="5"/>
      <c r="B3241" s="1"/>
      <c r="C3241" s="1"/>
      <c r="D3241" s="1"/>
      <c r="E3241" s="1"/>
      <c r="F3241" s="1"/>
    </row>
    <row r="3242" spans="1:6" x14ac:dyDescent="0.25">
      <c r="A3242" s="5"/>
      <c r="B3242" s="1"/>
      <c r="C3242" s="1"/>
      <c r="D3242" s="1"/>
      <c r="E3242" s="1"/>
      <c r="F3242" s="1"/>
    </row>
    <row r="3243" spans="1:6" x14ac:dyDescent="0.25">
      <c r="A3243" s="5"/>
      <c r="B3243" s="1"/>
      <c r="C3243" s="1"/>
      <c r="D3243" s="1"/>
      <c r="E3243" s="1"/>
      <c r="F3243" s="1"/>
    </row>
    <row r="3244" spans="1:6" x14ac:dyDescent="0.25">
      <c r="A3244" s="5"/>
      <c r="B3244" s="1"/>
      <c r="C3244" s="1"/>
      <c r="D3244" s="1"/>
      <c r="E3244" s="1"/>
      <c r="F3244" s="1"/>
    </row>
    <row r="3245" spans="1:6" x14ac:dyDescent="0.25">
      <c r="A3245" s="5"/>
      <c r="B3245" s="1"/>
      <c r="C3245" s="1"/>
      <c r="D3245" s="1"/>
      <c r="E3245" s="1"/>
      <c r="F3245" s="1"/>
    </row>
    <row r="3246" spans="1:6" x14ac:dyDescent="0.25">
      <c r="A3246" s="5"/>
      <c r="B3246" s="1"/>
      <c r="C3246" s="1"/>
      <c r="D3246" s="1"/>
      <c r="E3246" s="1"/>
      <c r="F3246" s="1"/>
    </row>
    <row r="3247" spans="1:6" x14ac:dyDescent="0.25">
      <c r="A3247" s="5"/>
      <c r="B3247" s="1"/>
      <c r="C3247" s="1"/>
      <c r="D3247" s="1"/>
      <c r="E3247" s="1"/>
      <c r="F3247" s="1"/>
    </row>
    <row r="3248" spans="1:6" x14ac:dyDescent="0.25">
      <c r="A3248" s="5"/>
      <c r="B3248" s="1"/>
      <c r="C3248" s="1"/>
      <c r="D3248" s="1"/>
      <c r="E3248" s="1"/>
      <c r="F3248" s="1"/>
    </row>
    <row r="3249" spans="1:6" x14ac:dyDescent="0.25">
      <c r="A3249" s="5"/>
      <c r="B3249" s="1"/>
      <c r="C3249" s="1"/>
      <c r="D3249" s="1"/>
      <c r="E3249" s="1"/>
      <c r="F3249" s="1"/>
    </row>
    <row r="3250" spans="1:6" x14ac:dyDescent="0.25">
      <c r="A3250" s="5"/>
      <c r="B3250" s="1"/>
      <c r="C3250" s="1"/>
      <c r="D3250" s="1"/>
      <c r="E3250" s="1"/>
      <c r="F3250" s="1"/>
    </row>
    <row r="3251" spans="1:6" x14ac:dyDescent="0.25">
      <c r="A3251" s="5"/>
      <c r="B3251" s="1"/>
      <c r="C3251" s="1"/>
      <c r="D3251" s="1"/>
      <c r="E3251" s="1"/>
      <c r="F3251" s="1"/>
    </row>
    <row r="3252" spans="1:6" x14ac:dyDescent="0.25">
      <c r="A3252" s="5"/>
      <c r="B3252" s="1"/>
      <c r="C3252" s="1"/>
      <c r="D3252" s="1"/>
      <c r="E3252" s="1"/>
      <c r="F3252" s="1"/>
    </row>
    <row r="3253" spans="1:6" x14ac:dyDescent="0.25">
      <c r="A3253" s="5"/>
      <c r="B3253" s="1"/>
      <c r="C3253" s="1"/>
      <c r="D3253" s="1"/>
      <c r="E3253" s="1"/>
      <c r="F3253" s="1"/>
    </row>
    <row r="3254" spans="1:6" x14ac:dyDescent="0.25">
      <c r="A3254" s="5"/>
      <c r="B3254" s="1"/>
      <c r="C3254" s="1"/>
      <c r="D3254" s="1"/>
      <c r="E3254" s="1"/>
      <c r="F3254" s="1"/>
    </row>
    <row r="3255" spans="1:6" x14ac:dyDescent="0.25">
      <c r="A3255" s="5"/>
      <c r="B3255" s="1"/>
      <c r="C3255" s="1"/>
      <c r="D3255" s="1"/>
      <c r="E3255" s="1"/>
      <c r="F3255" s="1"/>
    </row>
    <row r="3256" spans="1:6" x14ac:dyDescent="0.25">
      <c r="A3256" s="5"/>
      <c r="B3256" s="1"/>
      <c r="C3256" s="1"/>
      <c r="D3256" s="1"/>
      <c r="E3256" s="1"/>
      <c r="F3256" s="1"/>
    </row>
    <row r="3257" spans="1:6" x14ac:dyDescent="0.25">
      <c r="A3257" s="5"/>
      <c r="B3257" s="1"/>
      <c r="C3257" s="1"/>
      <c r="D3257" s="1"/>
      <c r="E3257" s="1"/>
      <c r="F3257" s="1"/>
    </row>
    <row r="3258" spans="1:6" x14ac:dyDescent="0.25">
      <c r="A3258" s="5"/>
      <c r="B3258" s="1"/>
      <c r="C3258" s="1"/>
      <c r="D3258" s="1"/>
      <c r="E3258" s="1"/>
      <c r="F3258" s="1"/>
    </row>
    <row r="3259" spans="1:6" x14ac:dyDescent="0.25">
      <c r="A3259" s="5"/>
      <c r="B3259" s="1"/>
      <c r="C3259" s="1"/>
      <c r="D3259" s="1"/>
      <c r="E3259" s="1"/>
      <c r="F3259" s="1"/>
    </row>
    <row r="3260" spans="1:6" x14ac:dyDescent="0.25">
      <c r="A3260" s="5"/>
      <c r="B3260" s="1"/>
      <c r="C3260" s="1"/>
      <c r="D3260" s="1"/>
      <c r="E3260" s="1"/>
      <c r="F3260" s="1"/>
    </row>
    <row r="3261" spans="1:6" x14ac:dyDescent="0.25">
      <c r="A3261" s="5"/>
      <c r="B3261" s="1"/>
      <c r="C3261" s="1"/>
      <c r="D3261" s="1"/>
      <c r="E3261" s="1"/>
      <c r="F3261" s="1"/>
    </row>
    <row r="3262" spans="1:6" x14ac:dyDescent="0.25">
      <c r="A3262" s="5"/>
      <c r="B3262" s="1"/>
      <c r="C3262" s="1"/>
      <c r="D3262" s="1"/>
      <c r="E3262" s="1"/>
      <c r="F3262" s="1"/>
    </row>
    <row r="3263" spans="1:6" x14ac:dyDescent="0.25">
      <c r="A3263" s="5"/>
      <c r="B3263" s="1"/>
      <c r="C3263" s="1"/>
      <c r="D3263" s="1"/>
      <c r="E3263" s="1"/>
      <c r="F3263" s="1"/>
    </row>
    <row r="3264" spans="1:6" x14ac:dyDescent="0.25">
      <c r="A3264" s="5"/>
      <c r="B3264" s="1"/>
      <c r="C3264" s="1"/>
      <c r="D3264" s="1"/>
      <c r="E3264" s="1"/>
      <c r="F3264" s="1"/>
    </row>
    <row r="3265" spans="1:6" x14ac:dyDescent="0.25">
      <c r="A3265" s="5"/>
      <c r="B3265" s="1"/>
      <c r="C3265" s="1"/>
      <c r="D3265" s="1"/>
      <c r="E3265" s="1"/>
      <c r="F3265" s="1"/>
    </row>
    <row r="3266" spans="1:6" x14ac:dyDescent="0.25">
      <c r="A3266" s="5"/>
      <c r="B3266" s="1"/>
      <c r="C3266" s="1"/>
      <c r="D3266" s="1"/>
      <c r="E3266" s="1"/>
      <c r="F3266" s="1"/>
    </row>
    <row r="3267" spans="1:6" x14ac:dyDescent="0.25">
      <c r="A3267" s="5"/>
      <c r="B3267" s="1"/>
      <c r="C3267" s="1"/>
      <c r="D3267" s="1"/>
      <c r="E3267" s="1"/>
      <c r="F3267" s="1"/>
    </row>
    <row r="3268" spans="1:6" x14ac:dyDescent="0.25">
      <c r="A3268" s="5"/>
      <c r="B3268" s="1"/>
      <c r="C3268" s="1"/>
      <c r="D3268" s="1"/>
      <c r="E3268" s="1"/>
      <c r="F3268" s="1"/>
    </row>
    <row r="3269" spans="1:6" x14ac:dyDescent="0.25">
      <c r="A3269" s="5"/>
      <c r="B3269" s="1"/>
      <c r="C3269" s="1"/>
      <c r="D3269" s="1"/>
      <c r="E3269" s="1"/>
      <c r="F3269" s="1"/>
    </row>
    <row r="3270" spans="1:6" x14ac:dyDescent="0.25">
      <c r="A3270" s="5"/>
      <c r="B3270" s="1"/>
      <c r="C3270" s="1"/>
      <c r="D3270" s="1"/>
      <c r="E3270" s="1"/>
      <c r="F3270" s="1"/>
    </row>
    <row r="3271" spans="1:6" x14ac:dyDescent="0.25">
      <c r="A3271" s="5"/>
      <c r="B3271" s="1"/>
      <c r="C3271" s="1"/>
      <c r="D3271" s="1"/>
      <c r="E3271" s="1"/>
      <c r="F3271" s="1"/>
    </row>
    <row r="3272" spans="1:6" x14ac:dyDescent="0.25">
      <c r="A3272" s="5"/>
      <c r="B3272" s="1"/>
      <c r="C3272" s="1"/>
      <c r="D3272" s="1"/>
      <c r="E3272" s="1"/>
      <c r="F3272" s="1"/>
    </row>
    <row r="3273" spans="1:6" x14ac:dyDescent="0.25">
      <c r="A3273" s="5"/>
      <c r="B3273" s="1"/>
      <c r="C3273" s="1"/>
      <c r="D3273" s="1"/>
      <c r="E3273" s="1"/>
      <c r="F3273" s="1"/>
    </row>
    <row r="3274" spans="1:6" x14ac:dyDescent="0.25">
      <c r="A3274" s="5"/>
      <c r="B3274" s="1"/>
      <c r="C3274" s="1"/>
      <c r="D3274" s="1"/>
      <c r="E3274" s="1"/>
      <c r="F3274" s="1"/>
    </row>
    <row r="3275" spans="1:6" x14ac:dyDescent="0.25">
      <c r="A3275" s="5"/>
      <c r="B3275" s="1"/>
      <c r="C3275" s="1"/>
      <c r="D3275" s="1"/>
      <c r="E3275" s="1"/>
      <c r="F3275" s="1"/>
    </row>
    <row r="3276" spans="1:6" x14ac:dyDescent="0.25">
      <c r="A3276" s="5"/>
      <c r="B3276" s="1"/>
      <c r="C3276" s="1"/>
      <c r="D3276" s="1"/>
      <c r="E3276" s="1"/>
      <c r="F3276" s="1"/>
    </row>
    <row r="3277" spans="1:6" x14ac:dyDescent="0.25">
      <c r="A3277" s="5"/>
      <c r="B3277" s="1"/>
      <c r="C3277" s="1"/>
      <c r="D3277" s="1"/>
      <c r="E3277" s="1"/>
      <c r="F3277" s="1"/>
    </row>
    <row r="3278" spans="1:6" x14ac:dyDescent="0.25">
      <c r="A3278" s="5"/>
      <c r="B3278" s="1"/>
      <c r="C3278" s="1"/>
      <c r="D3278" s="1"/>
      <c r="E3278" s="1"/>
      <c r="F3278" s="1"/>
    </row>
    <row r="3279" spans="1:6" x14ac:dyDescent="0.25">
      <c r="A3279" s="5"/>
      <c r="B3279" s="1"/>
      <c r="C3279" s="1"/>
      <c r="D3279" s="1"/>
      <c r="E3279" s="1"/>
      <c r="F3279" s="1"/>
    </row>
    <row r="3280" spans="1:6" x14ac:dyDescent="0.25">
      <c r="A3280" s="5"/>
      <c r="B3280" s="1"/>
      <c r="C3280" s="1"/>
      <c r="D3280" s="1"/>
      <c r="E3280" s="1"/>
      <c r="F3280" s="1"/>
    </row>
    <row r="3281" spans="1:6" x14ac:dyDescent="0.25">
      <c r="A3281" s="5"/>
      <c r="B3281" s="1"/>
      <c r="C3281" s="1"/>
      <c r="D3281" s="1"/>
      <c r="E3281" s="1"/>
      <c r="F3281" s="1"/>
    </row>
    <row r="3282" spans="1:6" x14ac:dyDescent="0.25">
      <c r="A3282" s="5"/>
      <c r="B3282" s="1"/>
      <c r="C3282" s="1"/>
      <c r="D3282" s="1"/>
      <c r="E3282" s="1"/>
      <c r="F3282" s="1"/>
    </row>
    <row r="3283" spans="1:6" x14ac:dyDescent="0.25">
      <c r="A3283" s="5"/>
      <c r="B3283" s="1"/>
      <c r="C3283" s="1"/>
      <c r="D3283" s="1"/>
      <c r="E3283" s="1"/>
      <c r="F3283" s="1"/>
    </row>
    <row r="3284" spans="1:6" x14ac:dyDescent="0.25">
      <c r="A3284" s="5"/>
      <c r="B3284" s="1"/>
      <c r="C3284" s="1"/>
      <c r="D3284" s="1"/>
      <c r="E3284" s="1"/>
      <c r="F3284" s="1"/>
    </row>
    <row r="3285" spans="1:6" x14ac:dyDescent="0.25">
      <c r="A3285" s="5"/>
      <c r="B3285" s="1"/>
      <c r="C3285" s="1"/>
      <c r="D3285" s="1"/>
      <c r="E3285" s="1"/>
      <c r="F3285" s="1"/>
    </row>
    <row r="3286" spans="1:6" x14ac:dyDescent="0.25">
      <c r="A3286" s="5"/>
      <c r="B3286" s="1"/>
      <c r="C3286" s="1"/>
      <c r="D3286" s="1"/>
      <c r="E3286" s="1"/>
      <c r="F3286" s="1"/>
    </row>
    <row r="3287" spans="1:6" x14ac:dyDescent="0.25">
      <c r="A3287" s="5"/>
      <c r="B3287" s="1"/>
      <c r="C3287" s="1"/>
      <c r="D3287" s="1"/>
      <c r="E3287" s="1"/>
      <c r="F3287" s="1"/>
    </row>
    <row r="3288" spans="1:6" x14ac:dyDescent="0.25">
      <c r="A3288" s="5"/>
      <c r="B3288" s="1"/>
      <c r="C3288" s="1"/>
      <c r="D3288" s="1"/>
      <c r="E3288" s="1"/>
      <c r="F3288" s="1"/>
    </row>
    <row r="3289" spans="1:6" x14ac:dyDescent="0.25">
      <c r="A3289" s="5"/>
      <c r="B3289" s="1"/>
      <c r="C3289" s="1"/>
      <c r="D3289" s="1"/>
      <c r="E3289" s="1"/>
      <c r="F3289" s="1"/>
    </row>
    <row r="3290" spans="1:6" x14ac:dyDescent="0.25">
      <c r="A3290" s="5"/>
      <c r="B3290" s="1"/>
      <c r="C3290" s="1"/>
      <c r="D3290" s="1"/>
      <c r="E3290" s="1"/>
      <c r="F3290" s="1"/>
    </row>
    <row r="3291" spans="1:6" x14ac:dyDescent="0.25">
      <c r="A3291" s="5"/>
      <c r="B3291" s="1"/>
      <c r="C3291" s="1"/>
      <c r="D3291" s="1"/>
      <c r="E3291" s="1"/>
      <c r="F3291" s="1"/>
    </row>
    <row r="3292" spans="1:6" x14ac:dyDescent="0.25">
      <c r="A3292" s="5"/>
      <c r="B3292" s="1"/>
      <c r="C3292" s="1"/>
      <c r="D3292" s="1"/>
      <c r="E3292" s="1"/>
      <c r="F3292" s="1"/>
    </row>
    <row r="3293" spans="1:6" x14ac:dyDescent="0.25">
      <c r="A3293" s="5"/>
      <c r="B3293" s="1"/>
      <c r="C3293" s="1"/>
      <c r="D3293" s="1"/>
      <c r="E3293" s="1"/>
      <c r="F3293" s="1"/>
    </row>
    <row r="3294" spans="1:6" x14ac:dyDescent="0.25">
      <c r="A3294" s="5"/>
      <c r="B3294" s="1"/>
      <c r="C3294" s="1"/>
      <c r="D3294" s="1"/>
      <c r="E3294" s="1"/>
      <c r="F3294" s="1"/>
    </row>
    <row r="3295" spans="1:6" x14ac:dyDescent="0.25">
      <c r="A3295" s="5"/>
      <c r="B3295" s="1"/>
      <c r="C3295" s="1"/>
      <c r="D3295" s="1"/>
      <c r="E3295" s="1"/>
      <c r="F3295" s="1"/>
    </row>
    <row r="3296" spans="1:6" x14ac:dyDescent="0.25">
      <c r="A3296" s="5"/>
      <c r="B3296" s="1"/>
      <c r="C3296" s="1"/>
      <c r="D3296" s="1"/>
      <c r="E3296" s="1"/>
      <c r="F3296" s="1"/>
    </row>
    <row r="3297" spans="1:6" x14ac:dyDescent="0.25">
      <c r="A3297" s="5"/>
      <c r="B3297" s="1"/>
      <c r="C3297" s="1"/>
      <c r="D3297" s="1"/>
      <c r="E3297" s="1"/>
      <c r="F3297" s="1"/>
    </row>
    <row r="3298" spans="1:6" x14ac:dyDescent="0.25">
      <c r="A3298" s="5"/>
      <c r="B3298" s="1"/>
      <c r="C3298" s="1"/>
      <c r="D3298" s="1"/>
      <c r="E3298" s="1"/>
      <c r="F3298" s="1"/>
    </row>
    <row r="3299" spans="1:6" x14ac:dyDescent="0.25">
      <c r="A3299" s="5"/>
      <c r="B3299" s="1"/>
      <c r="C3299" s="1"/>
      <c r="D3299" s="1"/>
      <c r="E3299" s="1"/>
      <c r="F3299" s="1"/>
    </row>
    <row r="3300" spans="1:6" x14ac:dyDescent="0.25">
      <c r="A3300" s="5"/>
      <c r="B3300" s="1"/>
      <c r="C3300" s="1"/>
      <c r="D3300" s="1"/>
      <c r="E3300" s="1"/>
      <c r="F3300" s="1"/>
    </row>
    <row r="3301" spans="1:6" x14ac:dyDescent="0.25">
      <c r="A3301" s="5"/>
      <c r="B3301" s="1"/>
      <c r="C3301" s="1"/>
      <c r="D3301" s="1"/>
      <c r="E3301" s="1"/>
      <c r="F3301" s="1"/>
    </row>
    <row r="3302" spans="1:6" x14ac:dyDescent="0.25">
      <c r="A3302" s="5"/>
      <c r="B3302" s="1"/>
      <c r="C3302" s="1"/>
      <c r="D3302" s="1"/>
      <c r="E3302" s="1"/>
      <c r="F3302" s="1"/>
    </row>
    <row r="3303" spans="1:6" x14ac:dyDescent="0.25">
      <c r="A3303" s="5"/>
      <c r="B3303" s="1"/>
      <c r="C3303" s="1"/>
      <c r="D3303" s="1"/>
      <c r="E3303" s="1"/>
      <c r="F3303" s="1"/>
    </row>
    <row r="3304" spans="1:6" x14ac:dyDescent="0.25">
      <c r="A3304" s="5"/>
      <c r="B3304" s="1"/>
      <c r="C3304" s="1"/>
      <c r="D3304" s="1"/>
      <c r="E3304" s="1"/>
      <c r="F3304" s="1"/>
    </row>
    <row r="3305" spans="1:6" x14ac:dyDescent="0.25">
      <c r="A3305" s="5"/>
      <c r="B3305" s="1"/>
      <c r="C3305" s="1"/>
      <c r="D3305" s="1"/>
      <c r="E3305" s="1"/>
      <c r="F3305" s="1"/>
    </row>
    <row r="3306" spans="1:6" x14ac:dyDescent="0.25">
      <c r="A3306" s="5"/>
      <c r="B3306" s="1"/>
      <c r="C3306" s="1"/>
      <c r="D3306" s="1"/>
      <c r="E3306" s="1"/>
      <c r="F3306" s="1"/>
    </row>
    <row r="3307" spans="1:6" x14ac:dyDescent="0.25">
      <c r="A3307" s="5"/>
      <c r="B3307" s="1"/>
      <c r="C3307" s="1"/>
      <c r="D3307" s="1"/>
      <c r="E3307" s="1"/>
      <c r="F3307" s="1"/>
    </row>
    <row r="3308" spans="1:6" x14ac:dyDescent="0.25">
      <c r="A3308" s="5"/>
      <c r="B3308" s="1"/>
      <c r="C3308" s="1"/>
      <c r="D3308" s="1"/>
      <c r="E3308" s="1"/>
      <c r="F3308" s="1"/>
    </row>
    <row r="3309" spans="1:6" x14ac:dyDescent="0.25">
      <c r="A3309" s="5"/>
      <c r="B3309" s="1"/>
      <c r="C3309" s="1"/>
      <c r="D3309" s="1"/>
      <c r="E3309" s="1"/>
      <c r="F3309" s="1"/>
    </row>
    <row r="3310" spans="1:6" x14ac:dyDescent="0.25">
      <c r="A3310" s="5"/>
      <c r="B3310" s="1"/>
      <c r="C3310" s="1"/>
      <c r="D3310" s="1"/>
      <c r="E3310" s="1"/>
      <c r="F3310" s="1"/>
    </row>
    <row r="3311" spans="1:6" x14ac:dyDescent="0.25">
      <c r="A3311" s="5"/>
      <c r="B3311" s="1"/>
      <c r="C3311" s="1"/>
      <c r="D3311" s="1"/>
      <c r="E3311" s="1"/>
      <c r="F3311" s="1"/>
    </row>
    <row r="3312" spans="1:6" x14ac:dyDescent="0.25">
      <c r="A3312" s="5"/>
      <c r="B3312" s="1"/>
      <c r="C3312" s="1"/>
      <c r="D3312" s="1"/>
      <c r="E3312" s="1"/>
      <c r="F3312" s="1"/>
    </row>
    <row r="3313" spans="1:6" x14ac:dyDescent="0.25">
      <c r="A3313" s="5"/>
      <c r="B3313" s="1"/>
      <c r="C3313" s="1"/>
      <c r="D3313" s="1"/>
      <c r="E3313" s="1"/>
      <c r="F3313" s="1"/>
    </row>
    <row r="3314" spans="1:6" x14ac:dyDescent="0.25">
      <c r="A3314" s="5"/>
      <c r="B3314" s="1"/>
      <c r="C3314" s="1"/>
      <c r="D3314" s="1"/>
      <c r="E3314" s="1"/>
      <c r="F3314" s="1"/>
    </row>
    <row r="3315" spans="1:6" x14ac:dyDescent="0.25">
      <c r="A3315" s="5"/>
      <c r="B3315" s="1"/>
      <c r="C3315" s="1"/>
      <c r="D3315" s="1"/>
      <c r="E3315" s="1"/>
      <c r="F3315" s="1"/>
    </row>
    <row r="3316" spans="1:6" x14ac:dyDescent="0.25">
      <c r="A3316" s="5"/>
      <c r="B3316" s="1"/>
      <c r="C3316" s="1"/>
      <c r="D3316" s="1"/>
      <c r="E3316" s="1"/>
      <c r="F3316" s="1"/>
    </row>
    <row r="3317" spans="1:6" x14ac:dyDescent="0.25">
      <c r="A3317" s="5"/>
      <c r="B3317" s="1"/>
      <c r="C3317" s="1"/>
      <c r="D3317" s="1"/>
      <c r="E3317" s="1"/>
      <c r="F3317" s="1"/>
    </row>
    <row r="3318" spans="1:6" x14ac:dyDescent="0.25">
      <c r="A3318" s="5"/>
      <c r="B3318" s="1"/>
      <c r="C3318" s="1"/>
      <c r="D3318" s="1"/>
      <c r="E3318" s="1"/>
      <c r="F3318" s="1"/>
    </row>
    <row r="3319" spans="1:6" x14ac:dyDescent="0.25">
      <c r="A3319" s="5"/>
      <c r="B3319" s="1"/>
      <c r="C3319" s="1"/>
      <c r="D3319" s="1"/>
      <c r="E3319" s="1"/>
      <c r="F3319" s="1"/>
    </row>
    <row r="3320" spans="1:6" x14ac:dyDescent="0.25">
      <c r="A3320" s="5"/>
      <c r="B3320" s="1"/>
      <c r="C3320" s="1"/>
      <c r="D3320" s="1"/>
      <c r="E3320" s="1"/>
      <c r="F3320" s="1"/>
    </row>
    <row r="3321" spans="1:6" x14ac:dyDescent="0.25">
      <c r="A3321" s="5"/>
      <c r="B3321" s="1"/>
      <c r="C3321" s="1"/>
      <c r="D3321" s="1"/>
      <c r="E3321" s="1"/>
      <c r="F3321" s="1"/>
    </row>
    <row r="3322" spans="1:6" x14ac:dyDescent="0.25">
      <c r="A3322" s="5"/>
      <c r="B3322" s="1"/>
      <c r="C3322" s="1"/>
      <c r="D3322" s="1"/>
      <c r="E3322" s="1"/>
      <c r="F3322" s="1"/>
    </row>
    <row r="3323" spans="1:6" x14ac:dyDescent="0.25">
      <c r="A3323" s="5"/>
      <c r="B3323" s="1"/>
      <c r="C3323" s="1"/>
      <c r="D3323" s="1"/>
      <c r="E3323" s="1"/>
      <c r="F3323" s="1"/>
    </row>
    <row r="3324" spans="1:6" x14ac:dyDescent="0.25">
      <c r="A3324" s="5"/>
      <c r="B3324" s="1"/>
      <c r="C3324" s="1"/>
      <c r="D3324" s="1"/>
      <c r="E3324" s="1"/>
      <c r="F3324" s="1"/>
    </row>
    <row r="3325" spans="1:6" x14ac:dyDescent="0.25">
      <c r="A3325" s="5"/>
      <c r="B3325" s="1"/>
      <c r="C3325" s="1"/>
      <c r="D3325" s="1"/>
      <c r="E3325" s="1"/>
      <c r="F3325" s="1"/>
    </row>
    <row r="3326" spans="1:6" x14ac:dyDescent="0.25">
      <c r="A3326" s="5"/>
      <c r="B3326" s="1"/>
      <c r="C3326" s="1"/>
      <c r="D3326" s="1"/>
      <c r="E3326" s="1"/>
      <c r="F3326" s="1"/>
    </row>
    <row r="3327" spans="1:6" x14ac:dyDescent="0.25">
      <c r="A3327" s="5"/>
      <c r="B3327" s="1"/>
      <c r="C3327" s="1"/>
      <c r="D3327" s="1"/>
      <c r="E3327" s="1"/>
      <c r="F3327" s="1"/>
    </row>
    <row r="3328" spans="1:6" x14ac:dyDescent="0.25">
      <c r="A3328" s="5"/>
      <c r="B3328" s="1"/>
      <c r="C3328" s="1"/>
      <c r="D3328" s="1"/>
      <c r="E3328" s="1"/>
      <c r="F3328" s="1"/>
    </row>
    <row r="3329" spans="1:6" x14ac:dyDescent="0.25">
      <c r="A3329" s="5"/>
      <c r="B3329" s="1"/>
      <c r="C3329" s="1"/>
      <c r="D3329" s="1"/>
      <c r="E3329" s="1"/>
      <c r="F3329" s="1"/>
    </row>
    <row r="3330" spans="1:6" x14ac:dyDescent="0.25">
      <c r="A3330" s="5"/>
      <c r="B3330" s="1"/>
      <c r="C3330" s="1"/>
      <c r="D3330" s="1"/>
      <c r="E3330" s="1"/>
      <c r="F3330" s="1"/>
    </row>
    <row r="3331" spans="1:6" x14ac:dyDescent="0.25">
      <c r="A3331" s="5"/>
      <c r="B3331" s="1"/>
      <c r="C3331" s="1"/>
      <c r="D3331" s="1"/>
      <c r="E3331" s="1"/>
      <c r="F3331" s="1"/>
    </row>
    <row r="3332" spans="1:6" x14ac:dyDescent="0.25">
      <c r="A3332" s="5"/>
      <c r="B3332" s="1"/>
      <c r="C3332" s="1"/>
      <c r="D3332" s="1"/>
      <c r="E3332" s="1"/>
      <c r="F3332" s="1"/>
    </row>
    <row r="3333" spans="1:6" x14ac:dyDescent="0.25">
      <c r="A3333" s="5"/>
      <c r="B3333" s="1"/>
      <c r="C3333" s="1"/>
      <c r="D3333" s="1"/>
      <c r="E3333" s="1"/>
      <c r="F3333" s="1"/>
    </row>
    <row r="3334" spans="1:6" x14ac:dyDescent="0.25">
      <c r="A3334" s="5"/>
      <c r="B3334" s="1"/>
      <c r="C3334" s="1"/>
      <c r="D3334" s="1"/>
      <c r="E3334" s="1"/>
      <c r="F3334" s="1"/>
    </row>
    <row r="3335" spans="1:6" x14ac:dyDescent="0.25">
      <c r="A3335" s="5"/>
      <c r="B3335" s="1"/>
      <c r="C3335" s="1"/>
      <c r="D3335" s="1"/>
      <c r="E3335" s="1"/>
      <c r="F3335" s="1"/>
    </row>
    <row r="3336" spans="1:6" x14ac:dyDescent="0.25">
      <c r="A3336" s="5"/>
      <c r="B3336" s="1"/>
      <c r="C3336" s="1"/>
      <c r="D3336" s="1"/>
      <c r="E3336" s="1"/>
      <c r="F3336" s="1"/>
    </row>
    <row r="3337" spans="1:6" x14ac:dyDescent="0.25">
      <c r="A3337" s="5"/>
      <c r="B3337" s="1"/>
      <c r="C3337" s="1"/>
      <c r="D3337" s="1"/>
      <c r="E3337" s="1"/>
      <c r="F3337" s="1"/>
    </row>
    <row r="3338" spans="1:6" x14ac:dyDescent="0.25">
      <c r="A3338" s="5"/>
      <c r="B3338" s="1"/>
      <c r="C3338" s="1"/>
      <c r="D3338" s="1"/>
      <c r="E3338" s="1"/>
      <c r="F3338" s="1"/>
    </row>
    <row r="3339" spans="1:6" x14ac:dyDescent="0.25">
      <c r="A3339" s="5"/>
      <c r="B3339" s="1"/>
      <c r="C3339" s="1"/>
      <c r="D3339" s="1"/>
      <c r="E3339" s="1"/>
      <c r="F3339" s="1"/>
    </row>
    <row r="3340" spans="1:6" x14ac:dyDescent="0.25">
      <c r="A3340" s="5"/>
      <c r="B3340" s="1"/>
      <c r="C3340" s="1"/>
      <c r="D3340" s="1"/>
      <c r="E3340" s="1"/>
      <c r="F3340" s="1"/>
    </row>
    <row r="3341" spans="1:6" x14ac:dyDescent="0.25">
      <c r="A3341" s="5"/>
      <c r="B3341" s="1"/>
      <c r="C3341" s="1"/>
      <c r="D3341" s="1"/>
      <c r="E3341" s="1"/>
      <c r="F3341" s="1"/>
    </row>
    <row r="3342" spans="1:6" x14ac:dyDescent="0.25">
      <c r="A3342" s="5"/>
      <c r="B3342" s="1"/>
      <c r="C3342" s="1"/>
      <c r="D3342" s="1"/>
      <c r="E3342" s="1"/>
      <c r="F3342" s="1"/>
    </row>
    <row r="3343" spans="1:6" x14ac:dyDescent="0.25">
      <c r="A3343" s="5"/>
      <c r="B3343" s="1"/>
      <c r="C3343" s="1"/>
      <c r="D3343" s="1"/>
      <c r="E3343" s="1"/>
      <c r="F3343" s="1"/>
    </row>
    <row r="3344" spans="1:6" x14ac:dyDescent="0.25">
      <c r="A3344" s="5"/>
      <c r="B3344" s="1"/>
      <c r="C3344" s="1"/>
      <c r="D3344" s="1"/>
      <c r="E3344" s="1"/>
      <c r="F3344" s="1"/>
    </row>
    <row r="3345" spans="1:6" x14ac:dyDescent="0.25">
      <c r="A3345" s="5"/>
      <c r="B3345" s="1"/>
      <c r="C3345" s="1"/>
      <c r="D3345" s="1"/>
      <c r="E3345" s="1"/>
      <c r="F3345" s="1"/>
    </row>
    <row r="3346" spans="1:6" x14ac:dyDescent="0.25">
      <c r="A3346" s="5"/>
      <c r="B3346" s="1"/>
      <c r="C3346" s="1"/>
      <c r="D3346" s="1"/>
      <c r="E3346" s="1"/>
      <c r="F3346" s="1"/>
    </row>
    <row r="3347" spans="1:6" x14ac:dyDescent="0.25">
      <c r="A3347" s="5"/>
      <c r="B3347" s="1"/>
      <c r="C3347" s="1"/>
      <c r="D3347" s="1"/>
      <c r="E3347" s="1"/>
      <c r="F3347" s="1"/>
    </row>
    <row r="3348" spans="1:6" x14ac:dyDescent="0.25">
      <c r="A3348" s="5"/>
      <c r="B3348" s="1"/>
      <c r="C3348" s="1"/>
      <c r="D3348" s="1"/>
      <c r="E3348" s="1"/>
      <c r="F3348" s="1"/>
    </row>
    <row r="3349" spans="1:6" x14ac:dyDescent="0.25">
      <c r="A3349" s="5"/>
      <c r="B3349" s="1"/>
      <c r="C3349" s="1"/>
      <c r="D3349" s="1"/>
      <c r="E3349" s="1"/>
      <c r="F3349" s="1"/>
    </row>
    <row r="3350" spans="1:6" x14ac:dyDescent="0.25">
      <c r="A3350" s="5"/>
      <c r="B3350" s="1"/>
      <c r="C3350" s="1"/>
      <c r="D3350" s="1"/>
      <c r="E3350" s="1"/>
      <c r="F3350" s="1"/>
    </row>
    <row r="3351" spans="1:6" x14ac:dyDescent="0.25">
      <c r="A3351" s="5"/>
      <c r="B3351" s="1"/>
      <c r="C3351" s="1"/>
      <c r="D3351" s="1"/>
      <c r="E3351" s="1"/>
      <c r="F3351" s="1"/>
    </row>
    <row r="3352" spans="1:6" x14ac:dyDescent="0.25">
      <c r="A3352" s="5"/>
      <c r="B3352" s="1"/>
      <c r="C3352" s="1"/>
      <c r="D3352" s="1"/>
      <c r="E3352" s="1"/>
      <c r="F3352" s="1"/>
    </row>
    <row r="3353" spans="1:6" x14ac:dyDescent="0.25">
      <c r="A3353" s="5"/>
      <c r="B3353" s="1"/>
      <c r="C3353" s="1"/>
      <c r="D3353" s="1"/>
      <c r="E3353" s="1"/>
      <c r="F3353" s="1"/>
    </row>
    <row r="3354" spans="1:6" x14ac:dyDescent="0.25">
      <c r="A3354" s="5"/>
      <c r="B3354" s="1"/>
      <c r="C3354" s="1"/>
      <c r="D3354" s="1"/>
      <c r="E3354" s="1"/>
      <c r="F3354" s="1"/>
    </row>
    <row r="3355" spans="1:6" x14ac:dyDescent="0.25">
      <c r="A3355" s="5"/>
      <c r="B3355" s="1"/>
      <c r="C3355" s="1"/>
      <c r="D3355" s="1"/>
      <c r="E3355" s="1"/>
      <c r="F3355" s="1"/>
    </row>
    <row r="3356" spans="1:6" x14ac:dyDescent="0.25">
      <c r="A3356" s="5"/>
      <c r="B3356" s="1"/>
      <c r="C3356" s="1"/>
      <c r="D3356" s="1"/>
      <c r="E3356" s="1"/>
      <c r="F3356" s="1"/>
    </row>
    <row r="3357" spans="1:6" x14ac:dyDescent="0.25">
      <c r="A3357" s="5"/>
      <c r="B3357" s="1"/>
      <c r="C3357" s="1"/>
      <c r="D3357" s="1"/>
      <c r="E3357" s="1"/>
      <c r="F3357" s="1"/>
    </row>
    <row r="3358" spans="1:6" x14ac:dyDescent="0.25">
      <c r="A3358" s="5"/>
      <c r="B3358" s="1"/>
      <c r="C3358" s="1"/>
      <c r="D3358" s="1"/>
      <c r="E3358" s="1"/>
      <c r="F3358" s="1"/>
    </row>
    <row r="3359" spans="1:6" x14ac:dyDescent="0.25">
      <c r="A3359" s="5"/>
      <c r="B3359" s="1"/>
      <c r="C3359" s="1"/>
      <c r="D3359" s="1"/>
      <c r="E3359" s="1"/>
      <c r="F3359" s="1"/>
    </row>
    <row r="3360" spans="1:6" x14ac:dyDescent="0.25">
      <c r="A3360" s="5"/>
      <c r="B3360" s="1"/>
      <c r="C3360" s="1"/>
      <c r="D3360" s="1"/>
      <c r="E3360" s="1"/>
      <c r="F3360" s="1"/>
    </row>
    <row r="3361" spans="1:6" x14ac:dyDescent="0.25">
      <c r="A3361" s="5"/>
      <c r="B3361" s="1"/>
      <c r="C3361" s="1"/>
      <c r="D3361" s="1"/>
      <c r="E3361" s="1"/>
      <c r="F3361" s="1"/>
    </row>
    <row r="3362" spans="1:6" x14ac:dyDescent="0.25">
      <c r="A3362" s="5"/>
      <c r="B3362" s="1"/>
      <c r="C3362" s="1"/>
      <c r="D3362" s="1"/>
      <c r="E3362" s="1"/>
      <c r="F3362" s="1"/>
    </row>
    <row r="3363" spans="1:6" x14ac:dyDescent="0.25">
      <c r="A3363" s="5"/>
      <c r="B3363" s="1"/>
      <c r="C3363" s="1"/>
      <c r="D3363" s="1"/>
      <c r="E3363" s="1"/>
      <c r="F3363" s="1"/>
    </row>
    <row r="3364" spans="1:6" x14ac:dyDescent="0.25">
      <c r="A3364" s="5"/>
      <c r="B3364" s="1"/>
      <c r="C3364" s="1"/>
      <c r="D3364" s="1"/>
      <c r="E3364" s="1"/>
      <c r="F3364" s="1"/>
    </row>
    <row r="3365" spans="1:6" x14ac:dyDescent="0.25">
      <c r="A3365" s="5"/>
      <c r="B3365" s="1"/>
      <c r="C3365" s="1"/>
      <c r="D3365" s="1"/>
      <c r="E3365" s="1"/>
      <c r="F3365" s="1"/>
    </row>
    <row r="3366" spans="1:6" x14ac:dyDescent="0.25">
      <c r="A3366" s="5"/>
      <c r="B3366" s="1"/>
      <c r="C3366" s="1"/>
      <c r="D3366" s="1"/>
      <c r="E3366" s="1"/>
      <c r="F3366" s="1"/>
    </row>
    <row r="3367" spans="1:6" x14ac:dyDescent="0.25">
      <c r="A3367" s="5"/>
      <c r="B3367" s="1"/>
      <c r="C3367" s="1"/>
      <c r="D3367" s="1"/>
      <c r="E3367" s="1"/>
      <c r="F3367" s="1"/>
    </row>
    <row r="3368" spans="1:6" x14ac:dyDescent="0.25">
      <c r="A3368" s="5"/>
      <c r="B3368" s="1"/>
      <c r="C3368" s="1"/>
      <c r="D3368" s="1"/>
      <c r="E3368" s="1"/>
      <c r="F3368" s="1"/>
    </row>
    <row r="3369" spans="1:6" x14ac:dyDescent="0.25">
      <c r="A3369" s="5"/>
      <c r="B3369" s="1"/>
      <c r="C3369" s="1"/>
      <c r="D3369" s="1"/>
      <c r="E3369" s="1"/>
      <c r="F3369" s="1"/>
    </row>
    <row r="3370" spans="1:6" x14ac:dyDescent="0.25">
      <c r="A3370" s="5"/>
      <c r="B3370" s="1"/>
      <c r="C3370" s="1"/>
      <c r="D3370" s="1"/>
      <c r="E3370" s="1"/>
      <c r="F3370" s="1"/>
    </row>
    <row r="3371" spans="1:6" x14ac:dyDescent="0.25">
      <c r="A3371" s="5"/>
      <c r="B3371" s="1"/>
      <c r="C3371" s="1"/>
      <c r="D3371" s="1"/>
      <c r="E3371" s="1"/>
      <c r="F3371" s="1"/>
    </row>
    <row r="3372" spans="1:6" x14ac:dyDescent="0.25">
      <c r="A3372" s="5"/>
      <c r="B3372" s="1"/>
      <c r="C3372" s="1"/>
      <c r="D3372" s="1"/>
      <c r="E3372" s="1"/>
      <c r="F3372" s="1"/>
    </row>
    <row r="3373" spans="1:6" x14ac:dyDescent="0.25">
      <c r="A3373" s="5"/>
      <c r="B3373" s="1"/>
      <c r="C3373" s="1"/>
      <c r="D3373" s="1"/>
      <c r="E3373" s="1"/>
      <c r="F3373" s="1"/>
    </row>
    <row r="3374" spans="1:6" x14ac:dyDescent="0.25">
      <c r="A3374" s="5"/>
      <c r="B3374" s="1"/>
      <c r="C3374" s="1"/>
      <c r="D3374" s="1"/>
      <c r="E3374" s="1"/>
      <c r="F3374" s="1"/>
    </row>
    <row r="3375" spans="1:6" x14ac:dyDescent="0.25">
      <c r="A3375" s="5"/>
      <c r="B3375" s="1"/>
      <c r="C3375" s="1"/>
      <c r="D3375" s="1"/>
      <c r="E3375" s="1"/>
      <c r="F3375" s="1"/>
    </row>
    <row r="3376" spans="1:6" x14ac:dyDescent="0.25">
      <c r="A3376" s="5"/>
      <c r="B3376" s="1"/>
      <c r="C3376" s="1"/>
      <c r="D3376" s="1"/>
      <c r="E3376" s="1"/>
      <c r="F3376" s="1"/>
    </row>
    <row r="3377" spans="1:6" x14ac:dyDescent="0.25">
      <c r="A3377" s="5"/>
      <c r="B3377" s="1"/>
      <c r="C3377" s="1"/>
      <c r="D3377" s="1"/>
      <c r="E3377" s="1"/>
      <c r="F3377" s="1"/>
    </row>
    <row r="3378" spans="1:6" x14ac:dyDescent="0.25">
      <c r="A3378" s="5"/>
      <c r="B3378" s="1"/>
      <c r="C3378" s="1"/>
      <c r="D3378" s="1"/>
      <c r="E3378" s="1"/>
      <c r="F3378" s="1"/>
    </row>
    <row r="3379" spans="1:6" x14ac:dyDescent="0.25">
      <c r="A3379" s="5"/>
      <c r="B3379" s="1"/>
      <c r="C3379" s="1"/>
      <c r="D3379" s="1"/>
      <c r="E3379" s="1"/>
      <c r="F3379" s="1"/>
    </row>
    <row r="3380" spans="1:6" x14ac:dyDescent="0.25">
      <c r="A3380" s="5"/>
      <c r="B3380" s="1"/>
      <c r="C3380" s="1"/>
      <c r="D3380" s="1"/>
      <c r="E3380" s="1"/>
      <c r="F3380" s="1"/>
    </row>
    <row r="3381" spans="1:6" x14ac:dyDescent="0.25">
      <c r="A3381" s="5"/>
      <c r="B3381" s="1"/>
      <c r="C3381" s="1"/>
      <c r="D3381" s="1"/>
      <c r="E3381" s="1"/>
      <c r="F3381" s="1"/>
    </row>
    <row r="3382" spans="1:6" x14ac:dyDescent="0.25">
      <c r="A3382" s="5"/>
      <c r="B3382" s="1"/>
      <c r="C3382" s="1"/>
      <c r="D3382" s="1"/>
      <c r="E3382" s="1"/>
      <c r="F3382" s="1"/>
    </row>
    <row r="3383" spans="1:6" x14ac:dyDescent="0.25">
      <c r="A3383" s="5"/>
      <c r="B3383" s="1"/>
      <c r="C3383" s="1"/>
      <c r="D3383" s="1"/>
      <c r="E3383" s="1"/>
      <c r="F3383" s="1"/>
    </row>
    <row r="3384" spans="1:6" x14ac:dyDescent="0.25">
      <c r="A3384" s="5"/>
      <c r="B3384" s="1"/>
      <c r="C3384" s="1"/>
      <c r="D3384" s="1"/>
      <c r="E3384" s="1"/>
      <c r="F3384" s="1"/>
    </row>
    <row r="3385" spans="1:6" x14ac:dyDescent="0.25">
      <c r="A3385" s="5"/>
      <c r="B3385" s="1"/>
      <c r="C3385" s="1"/>
      <c r="D3385" s="1"/>
      <c r="E3385" s="1"/>
      <c r="F3385" s="1"/>
    </row>
    <row r="3386" spans="1:6" x14ac:dyDescent="0.25">
      <c r="A3386" s="5"/>
      <c r="B3386" s="1"/>
      <c r="C3386" s="1"/>
      <c r="D3386" s="1"/>
      <c r="E3386" s="1"/>
      <c r="F3386" s="1"/>
    </row>
    <row r="3387" spans="1:6" x14ac:dyDescent="0.25">
      <c r="A3387" s="5"/>
      <c r="B3387" s="1"/>
      <c r="C3387" s="1"/>
      <c r="D3387" s="1"/>
      <c r="E3387" s="1"/>
      <c r="F3387" s="1"/>
    </row>
    <row r="3388" spans="1:6" x14ac:dyDescent="0.25">
      <c r="A3388" s="5"/>
      <c r="B3388" s="1"/>
      <c r="C3388" s="1"/>
      <c r="D3388" s="1"/>
      <c r="E3388" s="1"/>
      <c r="F3388" s="1"/>
    </row>
    <row r="3389" spans="1:6" x14ac:dyDescent="0.25">
      <c r="A3389" s="5"/>
      <c r="B3389" s="1"/>
      <c r="C3389" s="1"/>
      <c r="D3389" s="1"/>
      <c r="E3389" s="1"/>
      <c r="F3389" s="1"/>
    </row>
    <row r="3390" spans="1:6" x14ac:dyDescent="0.25">
      <c r="A3390" s="5"/>
      <c r="B3390" s="1"/>
      <c r="C3390" s="1"/>
      <c r="D3390" s="1"/>
      <c r="E3390" s="1"/>
      <c r="F3390" s="1"/>
    </row>
    <row r="3391" spans="1:6" x14ac:dyDescent="0.25">
      <c r="A3391" s="5"/>
      <c r="B3391" s="1"/>
      <c r="C3391" s="1"/>
      <c r="D3391" s="1"/>
      <c r="E3391" s="1"/>
      <c r="F3391" s="1"/>
    </row>
    <row r="3392" spans="1:6" x14ac:dyDescent="0.25">
      <c r="A3392" s="5"/>
      <c r="B3392" s="1"/>
      <c r="C3392" s="1"/>
      <c r="D3392" s="1"/>
      <c r="E3392" s="1"/>
      <c r="F3392" s="1"/>
    </row>
    <row r="3393" spans="1:6" x14ac:dyDescent="0.25">
      <c r="A3393" s="5"/>
      <c r="B3393" s="1"/>
      <c r="C3393" s="1"/>
      <c r="D3393" s="1"/>
      <c r="E3393" s="1"/>
      <c r="F3393" s="1"/>
    </row>
    <row r="3394" spans="1:6" x14ac:dyDescent="0.25">
      <c r="A3394" s="5"/>
      <c r="B3394" s="1"/>
      <c r="C3394" s="1"/>
      <c r="D3394" s="1"/>
      <c r="E3394" s="1"/>
      <c r="F3394" s="1"/>
    </row>
    <row r="3395" spans="1:6" x14ac:dyDescent="0.25">
      <c r="A3395" s="5"/>
      <c r="B3395" s="1"/>
      <c r="C3395" s="1"/>
      <c r="D3395" s="1"/>
      <c r="E3395" s="1"/>
      <c r="F3395" s="1"/>
    </row>
    <row r="3396" spans="1:6" x14ac:dyDescent="0.25">
      <c r="A3396" s="5"/>
      <c r="B3396" s="1"/>
      <c r="C3396" s="1"/>
      <c r="D3396" s="1"/>
      <c r="E3396" s="1"/>
      <c r="F3396" s="1"/>
    </row>
    <row r="3397" spans="1:6" x14ac:dyDescent="0.25">
      <c r="A3397" s="5"/>
      <c r="B3397" s="1"/>
      <c r="C3397" s="1"/>
      <c r="D3397" s="1"/>
      <c r="E3397" s="1"/>
      <c r="F3397" s="1"/>
    </row>
    <row r="3398" spans="1:6" x14ac:dyDescent="0.25">
      <c r="A3398" s="5"/>
      <c r="B3398" s="1"/>
      <c r="C3398" s="1"/>
      <c r="D3398" s="1"/>
      <c r="E3398" s="1"/>
      <c r="F3398" s="1"/>
    </row>
    <row r="3399" spans="1:6" x14ac:dyDescent="0.25">
      <c r="A3399" s="5"/>
      <c r="B3399" s="1"/>
      <c r="C3399" s="1"/>
      <c r="D3399" s="1"/>
      <c r="E3399" s="1"/>
      <c r="F3399" s="1"/>
    </row>
    <row r="3400" spans="1:6" x14ac:dyDescent="0.25">
      <c r="A3400" s="5"/>
      <c r="B3400" s="1"/>
      <c r="C3400" s="1"/>
      <c r="D3400" s="1"/>
      <c r="E3400" s="1"/>
      <c r="F3400" s="1"/>
    </row>
    <row r="3401" spans="1:6" x14ac:dyDescent="0.25">
      <c r="A3401" s="5"/>
      <c r="B3401" s="1"/>
      <c r="C3401" s="1"/>
      <c r="D3401" s="1"/>
      <c r="E3401" s="1"/>
      <c r="F3401" s="1"/>
    </row>
    <row r="3402" spans="1:6" x14ac:dyDescent="0.25">
      <c r="A3402" s="5"/>
      <c r="B3402" s="1"/>
      <c r="C3402" s="1"/>
      <c r="D3402" s="1"/>
      <c r="E3402" s="1"/>
      <c r="F3402" s="1"/>
    </row>
    <row r="3403" spans="1:6" x14ac:dyDescent="0.25">
      <c r="A3403" s="5"/>
      <c r="B3403" s="1"/>
      <c r="C3403" s="1"/>
      <c r="D3403" s="1"/>
      <c r="E3403" s="1"/>
      <c r="F3403" s="1"/>
    </row>
    <row r="3404" spans="1:6" x14ac:dyDescent="0.25">
      <c r="A3404" s="5"/>
      <c r="B3404" s="1"/>
      <c r="C3404" s="1"/>
      <c r="D3404" s="1"/>
      <c r="E3404" s="1"/>
      <c r="F3404" s="1"/>
    </row>
    <row r="3405" spans="1:6" x14ac:dyDescent="0.25">
      <c r="A3405" s="5"/>
      <c r="B3405" s="1"/>
      <c r="C3405" s="1"/>
      <c r="D3405" s="1"/>
      <c r="E3405" s="1"/>
      <c r="F3405" s="1"/>
    </row>
    <row r="3406" spans="1:6" x14ac:dyDescent="0.25">
      <c r="A3406" s="5"/>
      <c r="B3406" s="1"/>
      <c r="C3406" s="1"/>
      <c r="D3406" s="1"/>
      <c r="E3406" s="1"/>
      <c r="F3406" s="1"/>
    </row>
    <row r="3407" spans="1:6" x14ac:dyDescent="0.25">
      <c r="A3407" s="5"/>
      <c r="B3407" s="1"/>
      <c r="C3407" s="1"/>
      <c r="D3407" s="1"/>
      <c r="E3407" s="1"/>
      <c r="F3407" s="1"/>
    </row>
    <row r="3408" spans="1:6" x14ac:dyDescent="0.25">
      <c r="A3408" s="5"/>
      <c r="B3408" s="1"/>
      <c r="C3408" s="1"/>
      <c r="D3408" s="1"/>
      <c r="E3408" s="1"/>
      <c r="F3408" s="1"/>
    </row>
    <row r="3409" spans="1:6" x14ac:dyDescent="0.25">
      <c r="A3409" s="5"/>
      <c r="B3409" s="1"/>
      <c r="C3409" s="1"/>
      <c r="D3409" s="1"/>
      <c r="E3409" s="1"/>
      <c r="F3409" s="1"/>
    </row>
    <row r="3410" spans="1:6" x14ac:dyDescent="0.25">
      <c r="A3410" s="5"/>
      <c r="B3410" s="1"/>
      <c r="C3410" s="1"/>
      <c r="D3410" s="1"/>
      <c r="E3410" s="1"/>
      <c r="F3410" s="1"/>
    </row>
    <row r="3411" spans="1:6" x14ac:dyDescent="0.25">
      <c r="A3411" s="5"/>
      <c r="B3411" s="1"/>
      <c r="C3411" s="1"/>
      <c r="D3411" s="1"/>
      <c r="E3411" s="1"/>
      <c r="F3411" s="1"/>
    </row>
    <row r="3412" spans="1:6" x14ac:dyDescent="0.25">
      <c r="A3412" s="5"/>
      <c r="B3412" s="1"/>
      <c r="C3412" s="1"/>
      <c r="D3412" s="1"/>
      <c r="E3412" s="1"/>
      <c r="F3412" s="1"/>
    </row>
    <row r="3413" spans="1:6" x14ac:dyDescent="0.25">
      <c r="A3413" s="5"/>
      <c r="B3413" s="1"/>
      <c r="C3413" s="1"/>
      <c r="D3413" s="1"/>
      <c r="E3413" s="1"/>
      <c r="F3413" s="1"/>
    </row>
    <row r="3414" spans="1:6" x14ac:dyDescent="0.25">
      <c r="A3414" s="5"/>
      <c r="B3414" s="1"/>
      <c r="C3414" s="1"/>
      <c r="D3414" s="1"/>
      <c r="E3414" s="1"/>
      <c r="F3414" s="1"/>
    </row>
    <row r="3415" spans="1:6" x14ac:dyDescent="0.25">
      <c r="A3415" s="5"/>
      <c r="B3415" s="1"/>
      <c r="C3415" s="1"/>
      <c r="D3415" s="1"/>
      <c r="E3415" s="1"/>
      <c r="F3415" s="1"/>
    </row>
    <row r="3416" spans="1:6" x14ac:dyDescent="0.25">
      <c r="A3416" s="5"/>
      <c r="B3416" s="1"/>
      <c r="C3416" s="1"/>
      <c r="D3416" s="1"/>
      <c r="E3416" s="1"/>
      <c r="F3416" s="1"/>
    </row>
    <row r="3417" spans="1:6" x14ac:dyDescent="0.25">
      <c r="A3417" s="5"/>
      <c r="B3417" s="1"/>
      <c r="C3417" s="1"/>
      <c r="D3417" s="1"/>
      <c r="E3417" s="1"/>
      <c r="F3417" s="1"/>
    </row>
    <row r="3418" spans="1:6" x14ac:dyDescent="0.25">
      <c r="A3418" s="5"/>
      <c r="B3418" s="1"/>
      <c r="C3418" s="1"/>
      <c r="D3418" s="1"/>
      <c r="E3418" s="1"/>
      <c r="F3418" s="1"/>
    </row>
    <row r="3419" spans="1:6" x14ac:dyDescent="0.25">
      <c r="A3419" s="5"/>
      <c r="B3419" s="1"/>
      <c r="C3419" s="1"/>
      <c r="D3419" s="1"/>
      <c r="E3419" s="1"/>
      <c r="F3419" s="1"/>
    </row>
    <row r="3420" spans="1:6" x14ac:dyDescent="0.25">
      <c r="A3420" s="5"/>
      <c r="B3420" s="1"/>
      <c r="C3420" s="1"/>
      <c r="D3420" s="1"/>
      <c r="E3420" s="1"/>
      <c r="F3420" s="1"/>
    </row>
    <row r="3421" spans="1:6" x14ac:dyDescent="0.25">
      <c r="A3421" s="5"/>
      <c r="B3421" s="1"/>
      <c r="C3421" s="1"/>
      <c r="D3421" s="1"/>
      <c r="E3421" s="1"/>
      <c r="F3421" s="1"/>
    </row>
    <row r="3422" spans="1:6" x14ac:dyDescent="0.25">
      <c r="A3422" s="5"/>
      <c r="B3422" s="1"/>
      <c r="C3422" s="1"/>
      <c r="D3422" s="1"/>
      <c r="E3422" s="1"/>
      <c r="F3422" s="1"/>
    </row>
    <row r="3423" spans="1:6" x14ac:dyDescent="0.25">
      <c r="A3423" s="5"/>
      <c r="B3423" s="1"/>
      <c r="C3423" s="1"/>
      <c r="D3423" s="1"/>
      <c r="E3423" s="1"/>
      <c r="F3423" s="1"/>
    </row>
    <row r="3424" spans="1:6" x14ac:dyDescent="0.25">
      <c r="A3424" s="5"/>
      <c r="B3424" s="1"/>
      <c r="C3424" s="1"/>
      <c r="D3424" s="1"/>
      <c r="E3424" s="1"/>
      <c r="F3424" s="1"/>
    </row>
    <row r="3425" spans="1:6" x14ac:dyDescent="0.25">
      <c r="A3425" s="5"/>
      <c r="B3425" s="1"/>
      <c r="C3425" s="1"/>
      <c r="D3425" s="1"/>
      <c r="E3425" s="1"/>
      <c r="F3425" s="1"/>
    </row>
    <row r="3426" spans="1:6" x14ac:dyDescent="0.25">
      <c r="A3426" s="5"/>
      <c r="B3426" s="1"/>
      <c r="C3426" s="1"/>
      <c r="D3426" s="1"/>
      <c r="E3426" s="1"/>
      <c r="F3426" s="1"/>
    </row>
    <row r="3427" spans="1:6" x14ac:dyDescent="0.25">
      <c r="A3427" s="5"/>
      <c r="B3427" s="1"/>
      <c r="C3427" s="1"/>
      <c r="D3427" s="1"/>
      <c r="E3427" s="1"/>
      <c r="F3427" s="1"/>
    </row>
    <row r="3428" spans="1:6" x14ac:dyDescent="0.25">
      <c r="A3428" s="5"/>
      <c r="B3428" s="1"/>
      <c r="C3428" s="1"/>
      <c r="D3428" s="1"/>
      <c r="E3428" s="1"/>
      <c r="F3428" s="1"/>
    </row>
    <row r="3429" spans="1:6" x14ac:dyDescent="0.25">
      <c r="A3429" s="5"/>
      <c r="B3429" s="1"/>
      <c r="C3429" s="1"/>
      <c r="D3429" s="1"/>
      <c r="E3429" s="1"/>
      <c r="F3429" s="1"/>
    </row>
    <row r="3430" spans="1:6" x14ac:dyDescent="0.25">
      <c r="A3430" s="5"/>
      <c r="B3430" s="1"/>
      <c r="C3430" s="1"/>
      <c r="D3430" s="1"/>
      <c r="E3430" s="1"/>
      <c r="F3430" s="1"/>
    </row>
    <row r="3431" spans="1:6" x14ac:dyDescent="0.25">
      <c r="A3431" s="5"/>
      <c r="B3431" s="1"/>
      <c r="C3431" s="1"/>
      <c r="D3431" s="1"/>
      <c r="E3431" s="1"/>
      <c r="F3431" s="1"/>
    </row>
    <row r="3432" spans="1:6" x14ac:dyDescent="0.25">
      <c r="A3432" s="5"/>
      <c r="B3432" s="1"/>
      <c r="C3432" s="1"/>
      <c r="D3432" s="1"/>
      <c r="E3432" s="1"/>
      <c r="F3432" s="1"/>
    </row>
    <row r="3433" spans="1:6" x14ac:dyDescent="0.25">
      <c r="A3433" s="5"/>
      <c r="B3433" s="1"/>
      <c r="C3433" s="1"/>
      <c r="D3433" s="1"/>
      <c r="E3433" s="1"/>
      <c r="F3433" s="1"/>
    </row>
    <row r="3434" spans="1:6" x14ac:dyDescent="0.25">
      <c r="A3434" s="5"/>
      <c r="B3434" s="1"/>
      <c r="C3434" s="1"/>
      <c r="D3434" s="1"/>
      <c r="E3434" s="1"/>
      <c r="F3434" s="1"/>
    </row>
    <row r="3435" spans="1:6" x14ac:dyDescent="0.25">
      <c r="A3435" s="5"/>
      <c r="B3435" s="1"/>
      <c r="C3435" s="1"/>
      <c r="D3435" s="1"/>
      <c r="E3435" s="1"/>
      <c r="F3435" s="1"/>
    </row>
    <row r="3436" spans="1:6" x14ac:dyDescent="0.25">
      <c r="A3436" s="5"/>
      <c r="B3436" s="1"/>
      <c r="C3436" s="1"/>
      <c r="D3436" s="1"/>
      <c r="E3436" s="1"/>
      <c r="F3436" s="1"/>
    </row>
    <row r="3437" spans="1:6" x14ac:dyDescent="0.25">
      <c r="A3437" s="5"/>
      <c r="B3437" s="1"/>
      <c r="C3437" s="1"/>
      <c r="D3437" s="1"/>
      <c r="E3437" s="1"/>
      <c r="F3437" s="1"/>
    </row>
    <row r="3438" spans="1:6" x14ac:dyDescent="0.25">
      <c r="A3438" s="5"/>
      <c r="B3438" s="1"/>
      <c r="C3438" s="1"/>
      <c r="D3438" s="1"/>
      <c r="E3438" s="1"/>
      <c r="F3438" s="1"/>
    </row>
    <row r="3439" spans="1:6" x14ac:dyDescent="0.25">
      <c r="A3439" s="5"/>
      <c r="B3439" s="1"/>
      <c r="C3439" s="1"/>
      <c r="D3439" s="1"/>
      <c r="E3439" s="1"/>
      <c r="F3439" s="1"/>
    </row>
    <row r="3440" spans="1:6" x14ac:dyDescent="0.25">
      <c r="A3440" s="5"/>
      <c r="B3440" s="1"/>
      <c r="C3440" s="1"/>
      <c r="D3440" s="1"/>
      <c r="E3440" s="1"/>
      <c r="F3440" s="1"/>
    </row>
    <row r="3441" spans="1:6" x14ac:dyDescent="0.25">
      <c r="A3441" s="5"/>
      <c r="B3441" s="1"/>
      <c r="C3441" s="1"/>
      <c r="D3441" s="1"/>
      <c r="E3441" s="1"/>
      <c r="F3441" s="1"/>
    </row>
    <row r="3442" spans="1:6" x14ac:dyDescent="0.25">
      <c r="A3442" s="5"/>
      <c r="B3442" s="1"/>
      <c r="C3442" s="1"/>
      <c r="D3442" s="1"/>
      <c r="E3442" s="1"/>
      <c r="F3442" s="1"/>
    </row>
    <row r="3443" spans="1:6" x14ac:dyDescent="0.25">
      <c r="A3443" s="5"/>
      <c r="B3443" s="1"/>
      <c r="C3443" s="1"/>
      <c r="D3443" s="1"/>
      <c r="E3443" s="1"/>
      <c r="F3443" s="1"/>
    </row>
    <row r="3444" spans="1:6" x14ac:dyDescent="0.25">
      <c r="A3444" s="5"/>
      <c r="B3444" s="1"/>
      <c r="C3444" s="1"/>
      <c r="D3444" s="1"/>
      <c r="E3444" s="1"/>
      <c r="F3444" s="1"/>
    </row>
    <row r="3445" spans="1:6" x14ac:dyDescent="0.25">
      <c r="A3445" s="5"/>
      <c r="B3445" s="1"/>
      <c r="C3445" s="1"/>
      <c r="D3445" s="1"/>
      <c r="E3445" s="1"/>
      <c r="F3445" s="1"/>
    </row>
    <row r="3446" spans="1:6" x14ac:dyDescent="0.25">
      <c r="A3446" s="5"/>
      <c r="B3446" s="1"/>
      <c r="C3446" s="1"/>
      <c r="D3446" s="1"/>
      <c r="E3446" s="1"/>
      <c r="F3446" s="1"/>
    </row>
    <row r="3447" spans="1:6" x14ac:dyDescent="0.25">
      <c r="A3447" s="5"/>
      <c r="B3447" s="1"/>
      <c r="C3447" s="1"/>
      <c r="D3447" s="1"/>
      <c r="E3447" s="1"/>
      <c r="F3447" s="1"/>
    </row>
    <row r="3448" spans="1:6" x14ac:dyDescent="0.25">
      <c r="A3448" s="5"/>
      <c r="B3448" s="1"/>
      <c r="C3448" s="1"/>
      <c r="D3448" s="1"/>
      <c r="E3448" s="1"/>
      <c r="F3448" s="1"/>
    </row>
    <row r="3449" spans="1:6" x14ac:dyDescent="0.25">
      <c r="A3449" s="5"/>
      <c r="B3449" s="1"/>
      <c r="C3449" s="1"/>
      <c r="D3449" s="1"/>
      <c r="E3449" s="1"/>
      <c r="F3449" s="1"/>
    </row>
    <row r="3450" spans="1:6" x14ac:dyDescent="0.25">
      <c r="A3450" s="5"/>
      <c r="B3450" s="1"/>
      <c r="C3450" s="1"/>
      <c r="D3450" s="1"/>
      <c r="E3450" s="1"/>
      <c r="F3450" s="1"/>
    </row>
    <row r="3451" spans="1:6" x14ac:dyDescent="0.25">
      <c r="A3451" s="5"/>
      <c r="B3451" s="1"/>
      <c r="C3451" s="1"/>
      <c r="D3451" s="1"/>
      <c r="E3451" s="1"/>
      <c r="F3451" s="1"/>
    </row>
    <row r="3452" spans="1:6" x14ac:dyDescent="0.25">
      <c r="A3452" s="5"/>
      <c r="B3452" s="1"/>
      <c r="C3452" s="1"/>
      <c r="D3452" s="1"/>
      <c r="E3452" s="1"/>
      <c r="F3452" s="1"/>
    </row>
    <row r="3453" spans="1:6" x14ac:dyDescent="0.25">
      <c r="A3453" s="5"/>
      <c r="B3453" s="1"/>
      <c r="C3453" s="1"/>
      <c r="D3453" s="1"/>
      <c r="E3453" s="1"/>
      <c r="F3453" s="1"/>
    </row>
    <row r="3454" spans="1:6" x14ac:dyDescent="0.25">
      <c r="A3454" s="5"/>
      <c r="B3454" s="1"/>
      <c r="C3454" s="1"/>
      <c r="D3454" s="1"/>
      <c r="E3454" s="1"/>
      <c r="F3454" s="1"/>
    </row>
    <row r="3455" spans="1:6" x14ac:dyDescent="0.25">
      <c r="A3455" s="5"/>
      <c r="B3455" s="1"/>
      <c r="C3455" s="1"/>
      <c r="D3455" s="1"/>
      <c r="E3455" s="1"/>
      <c r="F3455" s="1"/>
    </row>
    <row r="3456" spans="1:6" x14ac:dyDescent="0.25">
      <c r="A3456" s="5"/>
      <c r="B3456" s="1"/>
      <c r="C3456" s="1"/>
      <c r="D3456" s="1"/>
      <c r="E3456" s="1"/>
      <c r="F3456" s="1"/>
    </row>
    <row r="3457" spans="1:6" x14ac:dyDescent="0.25">
      <c r="A3457" s="5"/>
      <c r="B3457" s="1"/>
      <c r="C3457" s="1"/>
      <c r="D3457" s="1"/>
      <c r="E3457" s="1"/>
      <c r="F3457" s="1"/>
    </row>
    <row r="3458" spans="1:6" x14ac:dyDescent="0.25">
      <c r="A3458" s="5"/>
      <c r="B3458" s="1"/>
      <c r="C3458" s="1"/>
      <c r="D3458" s="1"/>
      <c r="E3458" s="1"/>
      <c r="F3458" s="1"/>
    </row>
    <row r="3459" spans="1:6" x14ac:dyDescent="0.25">
      <c r="A3459" s="5"/>
      <c r="B3459" s="1"/>
      <c r="C3459" s="1"/>
      <c r="D3459" s="1"/>
      <c r="E3459" s="1"/>
      <c r="F3459" s="1"/>
    </row>
    <row r="3460" spans="1:6" x14ac:dyDescent="0.25">
      <c r="A3460" s="5"/>
      <c r="B3460" s="1"/>
      <c r="C3460" s="1"/>
      <c r="D3460" s="1"/>
      <c r="E3460" s="1"/>
      <c r="F3460" s="1"/>
    </row>
    <row r="3461" spans="1:6" x14ac:dyDescent="0.25">
      <c r="A3461" s="5"/>
      <c r="B3461" s="1"/>
      <c r="C3461" s="1"/>
      <c r="D3461" s="1"/>
      <c r="E3461" s="1"/>
      <c r="F3461" s="1"/>
    </row>
    <row r="3462" spans="1:6" x14ac:dyDescent="0.25">
      <c r="A3462" s="5"/>
      <c r="B3462" s="1"/>
      <c r="C3462" s="1"/>
      <c r="D3462" s="1"/>
      <c r="E3462" s="1"/>
      <c r="F3462" s="1"/>
    </row>
    <row r="3463" spans="1:6" x14ac:dyDescent="0.25">
      <c r="A3463" s="5"/>
      <c r="B3463" s="1"/>
      <c r="C3463" s="1"/>
      <c r="D3463" s="1"/>
      <c r="E3463" s="1"/>
      <c r="F3463" s="1"/>
    </row>
    <row r="3464" spans="1:6" x14ac:dyDescent="0.25">
      <c r="A3464" s="5"/>
      <c r="B3464" s="1"/>
      <c r="C3464" s="1"/>
      <c r="D3464" s="1"/>
      <c r="E3464" s="1"/>
      <c r="F3464" s="1"/>
    </row>
    <row r="3465" spans="1:6" x14ac:dyDescent="0.25">
      <c r="A3465" s="5"/>
      <c r="B3465" s="1"/>
      <c r="C3465" s="1"/>
      <c r="D3465" s="1"/>
      <c r="E3465" s="1"/>
      <c r="F3465" s="1"/>
    </row>
    <row r="3466" spans="1:6" x14ac:dyDescent="0.25">
      <c r="A3466" s="5"/>
      <c r="B3466" s="1"/>
      <c r="C3466" s="1"/>
      <c r="D3466" s="1"/>
      <c r="E3466" s="1"/>
      <c r="F3466" s="1"/>
    </row>
    <row r="3467" spans="1:6" x14ac:dyDescent="0.25">
      <c r="A3467" s="5"/>
      <c r="B3467" s="1"/>
      <c r="C3467" s="1"/>
      <c r="D3467" s="1"/>
      <c r="E3467" s="1"/>
      <c r="F3467" s="1"/>
    </row>
    <row r="3468" spans="1:6" x14ac:dyDescent="0.25">
      <c r="A3468" s="5"/>
      <c r="B3468" s="1"/>
      <c r="C3468" s="1"/>
      <c r="D3468" s="1"/>
      <c r="E3468" s="1"/>
      <c r="F3468" s="1"/>
    </row>
    <row r="3469" spans="1:6" x14ac:dyDescent="0.25">
      <c r="A3469" s="5"/>
      <c r="B3469" s="1"/>
      <c r="C3469" s="1"/>
      <c r="D3469" s="1"/>
      <c r="E3469" s="1"/>
      <c r="F3469" s="1"/>
    </row>
    <row r="3470" spans="1:6" x14ac:dyDescent="0.25">
      <c r="A3470" s="5"/>
      <c r="B3470" s="1"/>
      <c r="C3470" s="1"/>
      <c r="D3470" s="1"/>
      <c r="E3470" s="1"/>
      <c r="F3470" s="1"/>
    </row>
    <row r="3471" spans="1:6" x14ac:dyDescent="0.25">
      <c r="A3471" s="5"/>
      <c r="B3471" s="1"/>
      <c r="C3471" s="1"/>
      <c r="D3471" s="1"/>
      <c r="E3471" s="1"/>
      <c r="F3471" s="1"/>
    </row>
    <row r="3472" spans="1:6" x14ac:dyDescent="0.25">
      <c r="A3472" s="5"/>
      <c r="B3472" s="1"/>
      <c r="C3472" s="1"/>
      <c r="D3472" s="1"/>
      <c r="E3472" s="1"/>
      <c r="F3472" s="1"/>
    </row>
    <row r="3473" spans="1:6" x14ac:dyDescent="0.25">
      <c r="A3473" s="5"/>
      <c r="B3473" s="1"/>
      <c r="C3473" s="1"/>
      <c r="D3473" s="1"/>
      <c r="E3473" s="1"/>
      <c r="F3473" s="1"/>
    </row>
    <row r="3474" spans="1:6" x14ac:dyDescent="0.25">
      <c r="A3474" s="5"/>
      <c r="B3474" s="1"/>
      <c r="C3474" s="1"/>
      <c r="D3474" s="1"/>
      <c r="E3474" s="1"/>
      <c r="F3474" s="1"/>
    </row>
    <row r="3475" spans="1:6" x14ac:dyDescent="0.25">
      <c r="A3475" s="5"/>
      <c r="B3475" s="1"/>
      <c r="C3475" s="1"/>
      <c r="D3475" s="1"/>
      <c r="E3475" s="1"/>
      <c r="F3475" s="1"/>
    </row>
    <row r="3476" spans="1:6" x14ac:dyDescent="0.25">
      <c r="A3476" s="5"/>
      <c r="B3476" s="1"/>
      <c r="C3476" s="1"/>
      <c r="D3476" s="1"/>
      <c r="E3476" s="1"/>
      <c r="F3476" s="1"/>
    </row>
    <row r="3477" spans="1:6" x14ac:dyDescent="0.25">
      <c r="A3477" s="5"/>
      <c r="B3477" s="1"/>
      <c r="C3477" s="1"/>
      <c r="D3477" s="1"/>
      <c r="E3477" s="1"/>
      <c r="F3477" s="1"/>
    </row>
    <row r="3478" spans="1:6" x14ac:dyDescent="0.25">
      <c r="A3478" s="5"/>
      <c r="B3478" s="1"/>
      <c r="C3478" s="1"/>
      <c r="D3478" s="1"/>
      <c r="E3478" s="1"/>
      <c r="F3478" s="1"/>
    </row>
    <row r="3479" spans="1:6" x14ac:dyDescent="0.25">
      <c r="A3479" s="5"/>
      <c r="B3479" s="1"/>
      <c r="C3479" s="1"/>
      <c r="D3479" s="1"/>
      <c r="E3479" s="1"/>
      <c r="F3479" s="1"/>
    </row>
    <row r="3480" spans="1:6" x14ac:dyDescent="0.25">
      <c r="A3480" s="5"/>
      <c r="B3480" s="1"/>
      <c r="C3480" s="1"/>
      <c r="D3480" s="1"/>
      <c r="E3480" s="1"/>
      <c r="F3480" s="1"/>
    </row>
    <row r="3481" spans="1:6" x14ac:dyDescent="0.25">
      <c r="A3481" s="5"/>
      <c r="B3481" s="1"/>
      <c r="C3481" s="1"/>
      <c r="D3481" s="1"/>
      <c r="E3481" s="1"/>
      <c r="F3481" s="1"/>
    </row>
    <row r="3482" spans="1:6" x14ac:dyDescent="0.25">
      <c r="A3482" s="5"/>
      <c r="B3482" s="1"/>
      <c r="C3482" s="1"/>
      <c r="D3482" s="1"/>
      <c r="E3482" s="1"/>
      <c r="F3482" s="1"/>
    </row>
    <row r="3483" spans="1:6" x14ac:dyDescent="0.25">
      <c r="A3483" s="5"/>
      <c r="B3483" s="1"/>
      <c r="C3483" s="1"/>
      <c r="D3483" s="1"/>
      <c r="E3483" s="1"/>
      <c r="F3483" s="1"/>
    </row>
    <row r="3484" spans="1:6" x14ac:dyDescent="0.25">
      <c r="A3484" s="5"/>
      <c r="B3484" s="1"/>
      <c r="C3484" s="1"/>
      <c r="D3484" s="1"/>
      <c r="E3484" s="1"/>
      <c r="F3484" s="1"/>
    </row>
    <row r="3485" spans="1:6" x14ac:dyDescent="0.25">
      <c r="A3485" s="5"/>
      <c r="B3485" s="1"/>
      <c r="C3485" s="1"/>
      <c r="D3485" s="1"/>
      <c r="E3485" s="1"/>
      <c r="F3485" s="1"/>
    </row>
    <row r="3486" spans="1:6" x14ac:dyDescent="0.25">
      <c r="A3486" s="5"/>
      <c r="B3486" s="1"/>
      <c r="C3486" s="1"/>
      <c r="D3486" s="1"/>
      <c r="E3486" s="1"/>
      <c r="F3486" s="1"/>
    </row>
    <row r="3487" spans="1:6" x14ac:dyDescent="0.25">
      <c r="A3487" s="5"/>
      <c r="B3487" s="1"/>
      <c r="C3487" s="1"/>
      <c r="D3487" s="1"/>
      <c r="E3487" s="1"/>
      <c r="F3487" s="1"/>
    </row>
    <row r="3488" spans="1:6" x14ac:dyDescent="0.25">
      <c r="A3488" s="5"/>
      <c r="B3488" s="1"/>
      <c r="C3488" s="1"/>
      <c r="D3488" s="1"/>
      <c r="E3488" s="1"/>
      <c r="F3488" s="1"/>
    </row>
    <row r="3489" spans="1:6" x14ac:dyDescent="0.25">
      <c r="A3489" s="5"/>
      <c r="B3489" s="1"/>
      <c r="C3489" s="1"/>
      <c r="D3489" s="1"/>
      <c r="E3489" s="1"/>
      <c r="F3489" s="1"/>
    </row>
    <row r="3490" spans="1:6" x14ac:dyDescent="0.25">
      <c r="A3490" s="5"/>
      <c r="B3490" s="1"/>
      <c r="C3490" s="1"/>
      <c r="D3490" s="1"/>
      <c r="E3490" s="1"/>
      <c r="F3490" s="1"/>
    </row>
    <row r="3491" spans="1:6" x14ac:dyDescent="0.25">
      <c r="A3491" s="5"/>
      <c r="B3491" s="1"/>
      <c r="C3491" s="1"/>
      <c r="D3491" s="1"/>
      <c r="E3491" s="1"/>
      <c r="F3491" s="1"/>
    </row>
    <row r="3492" spans="1:6" x14ac:dyDescent="0.25">
      <c r="A3492" s="5"/>
      <c r="B3492" s="1"/>
      <c r="C3492" s="1"/>
      <c r="D3492" s="1"/>
      <c r="E3492" s="1"/>
      <c r="F3492" s="1"/>
    </row>
    <row r="3493" spans="1:6" x14ac:dyDescent="0.25">
      <c r="A3493" s="5"/>
      <c r="B3493" s="1"/>
      <c r="C3493" s="1"/>
      <c r="D3493" s="1"/>
      <c r="E3493" s="1"/>
      <c r="F3493" s="1"/>
    </row>
    <row r="3494" spans="1:6" x14ac:dyDescent="0.25">
      <c r="A3494" s="5"/>
      <c r="B3494" s="1"/>
      <c r="C3494" s="1"/>
      <c r="D3494" s="1"/>
      <c r="E3494" s="1"/>
      <c r="F3494" s="1"/>
    </row>
    <row r="3495" spans="1:6" x14ac:dyDescent="0.25">
      <c r="A3495" s="5"/>
      <c r="B3495" s="1"/>
      <c r="C3495" s="1"/>
      <c r="D3495" s="1"/>
      <c r="E3495" s="1"/>
      <c r="F3495" s="1"/>
    </row>
    <row r="3496" spans="1:6" x14ac:dyDescent="0.25">
      <c r="A3496" s="5"/>
      <c r="B3496" s="1"/>
      <c r="C3496" s="1"/>
      <c r="D3496" s="1"/>
      <c r="E3496" s="1"/>
      <c r="F3496" s="1"/>
    </row>
    <row r="3497" spans="1:6" x14ac:dyDescent="0.25">
      <c r="A3497" s="5"/>
      <c r="B3497" s="1"/>
      <c r="C3497" s="1"/>
      <c r="D3497" s="1"/>
      <c r="E3497" s="1"/>
      <c r="F3497" s="1"/>
    </row>
    <row r="3498" spans="1:6" x14ac:dyDescent="0.25">
      <c r="A3498" s="5"/>
      <c r="B3498" s="1"/>
      <c r="C3498" s="1"/>
      <c r="D3498" s="1"/>
      <c r="E3498" s="1"/>
      <c r="F3498" s="1"/>
    </row>
    <row r="3499" spans="1:6" x14ac:dyDescent="0.25">
      <c r="A3499" s="5"/>
      <c r="B3499" s="1"/>
      <c r="C3499" s="1"/>
      <c r="D3499" s="1"/>
      <c r="E3499" s="1"/>
      <c r="F3499" s="1"/>
    </row>
    <row r="3500" spans="1:6" x14ac:dyDescent="0.25">
      <c r="A3500" s="5"/>
      <c r="B3500" s="1"/>
      <c r="C3500" s="1"/>
      <c r="D3500" s="1"/>
      <c r="E3500" s="1"/>
      <c r="F3500" s="1"/>
    </row>
    <row r="3501" spans="1:6" x14ac:dyDescent="0.25">
      <c r="A3501" s="5"/>
      <c r="B3501" s="1"/>
      <c r="C3501" s="1"/>
      <c r="D3501" s="1"/>
      <c r="E3501" s="1"/>
      <c r="F3501" s="1"/>
    </row>
    <row r="3502" spans="1:6" x14ac:dyDescent="0.25">
      <c r="A3502" s="5"/>
      <c r="B3502" s="1"/>
      <c r="C3502" s="1"/>
      <c r="D3502" s="1"/>
      <c r="E3502" s="1"/>
      <c r="F3502" s="1"/>
    </row>
    <row r="3503" spans="1:6" x14ac:dyDescent="0.25">
      <c r="A3503" s="5"/>
      <c r="B3503" s="1"/>
      <c r="C3503" s="1"/>
      <c r="D3503" s="1"/>
      <c r="E3503" s="1"/>
      <c r="F3503" s="1"/>
    </row>
    <row r="3504" spans="1:6" x14ac:dyDescent="0.25">
      <c r="A3504" s="5"/>
      <c r="B3504" s="1"/>
      <c r="C3504" s="1"/>
      <c r="D3504" s="1"/>
      <c r="E3504" s="1"/>
      <c r="F3504" s="1"/>
    </row>
    <row r="3505" spans="1:6" x14ac:dyDescent="0.25">
      <c r="A3505" s="5"/>
      <c r="B3505" s="1"/>
      <c r="C3505" s="1"/>
      <c r="D3505" s="1"/>
      <c r="E3505" s="1"/>
      <c r="F3505" s="1"/>
    </row>
    <row r="3506" spans="1:6" x14ac:dyDescent="0.25">
      <c r="A3506" s="5"/>
      <c r="B3506" s="1"/>
      <c r="C3506" s="1"/>
      <c r="D3506" s="1"/>
      <c r="E3506" s="1"/>
      <c r="F3506" s="1"/>
    </row>
    <row r="3507" spans="1:6" x14ac:dyDescent="0.25">
      <c r="A3507" s="5"/>
      <c r="B3507" s="1"/>
      <c r="C3507" s="1"/>
      <c r="D3507" s="1"/>
      <c r="E3507" s="1"/>
      <c r="F3507" s="1"/>
    </row>
    <row r="3508" spans="1:6" x14ac:dyDescent="0.25">
      <c r="A3508" s="5"/>
      <c r="B3508" s="1"/>
      <c r="C3508" s="1"/>
      <c r="D3508" s="1"/>
      <c r="E3508" s="1"/>
      <c r="F3508" s="1"/>
    </row>
    <row r="3509" spans="1:6" x14ac:dyDescent="0.25">
      <c r="A3509" s="5"/>
      <c r="B3509" s="1"/>
      <c r="C3509" s="1"/>
      <c r="D3509" s="1"/>
      <c r="E3509" s="1"/>
      <c r="F3509" s="1"/>
    </row>
    <row r="3510" spans="1:6" x14ac:dyDescent="0.25">
      <c r="A3510" s="5"/>
      <c r="B3510" s="1"/>
      <c r="C3510" s="1"/>
      <c r="D3510" s="1"/>
      <c r="E3510" s="1"/>
      <c r="F3510" s="1"/>
    </row>
    <row r="3511" spans="1:6" x14ac:dyDescent="0.25">
      <c r="A3511" s="5"/>
      <c r="B3511" s="1"/>
      <c r="C3511" s="1"/>
      <c r="D3511" s="1"/>
      <c r="E3511" s="1"/>
      <c r="F3511" s="1"/>
    </row>
    <row r="3512" spans="1:6" x14ac:dyDescent="0.25">
      <c r="A3512" s="5"/>
      <c r="B3512" s="1"/>
      <c r="C3512" s="1"/>
      <c r="D3512" s="1"/>
      <c r="E3512" s="1"/>
      <c r="F3512" s="1"/>
    </row>
    <row r="3513" spans="1:6" x14ac:dyDescent="0.25">
      <c r="A3513" s="5"/>
      <c r="B3513" s="1"/>
      <c r="C3513" s="1"/>
      <c r="D3513" s="1"/>
      <c r="E3513" s="1"/>
      <c r="F3513" s="1"/>
    </row>
    <row r="3514" spans="1:6" x14ac:dyDescent="0.25">
      <c r="A3514" s="5"/>
      <c r="B3514" s="1"/>
      <c r="C3514" s="1"/>
      <c r="D3514" s="1"/>
      <c r="E3514" s="1"/>
      <c r="F3514" s="1"/>
    </row>
    <row r="3515" spans="1:6" x14ac:dyDescent="0.25">
      <c r="A3515" s="5"/>
      <c r="B3515" s="1"/>
      <c r="C3515" s="1"/>
      <c r="D3515" s="1"/>
      <c r="E3515" s="1"/>
      <c r="F3515" s="1"/>
    </row>
    <row r="3516" spans="1:6" x14ac:dyDescent="0.25">
      <c r="A3516" s="5"/>
      <c r="B3516" s="1"/>
      <c r="C3516" s="1"/>
      <c r="D3516" s="1"/>
      <c r="E3516" s="1"/>
      <c r="F3516" s="1"/>
    </row>
    <row r="3517" spans="1:6" x14ac:dyDescent="0.25">
      <c r="A3517" s="5"/>
      <c r="B3517" s="1"/>
      <c r="C3517" s="1"/>
      <c r="D3517" s="1"/>
      <c r="E3517" s="1"/>
      <c r="F3517" s="1"/>
    </row>
    <row r="3518" spans="1:6" x14ac:dyDescent="0.25">
      <c r="A3518" s="5"/>
      <c r="B3518" s="1"/>
      <c r="C3518" s="1"/>
      <c r="D3518" s="1"/>
      <c r="E3518" s="1"/>
      <c r="F3518" s="1"/>
    </row>
    <row r="3519" spans="1:6" x14ac:dyDescent="0.25">
      <c r="A3519" s="5"/>
      <c r="B3519" s="1"/>
      <c r="C3519" s="1"/>
      <c r="D3519" s="1"/>
      <c r="E3519" s="1"/>
      <c r="F3519" s="1"/>
    </row>
    <row r="3520" spans="1:6" x14ac:dyDescent="0.25">
      <c r="A3520" s="5"/>
      <c r="B3520" s="1"/>
      <c r="C3520" s="1"/>
      <c r="D3520" s="1"/>
      <c r="E3520" s="1"/>
      <c r="F3520" s="1"/>
    </row>
    <row r="3521" spans="1:6" x14ac:dyDescent="0.25">
      <c r="A3521" s="5"/>
      <c r="B3521" s="1"/>
      <c r="C3521" s="1"/>
      <c r="D3521" s="1"/>
      <c r="E3521" s="1"/>
      <c r="F3521" s="1"/>
    </row>
    <row r="3522" spans="1:6" x14ac:dyDescent="0.25">
      <c r="A3522" s="5"/>
      <c r="B3522" s="1"/>
      <c r="C3522" s="1"/>
      <c r="D3522" s="1"/>
      <c r="E3522" s="1"/>
      <c r="F3522" s="1"/>
    </row>
    <row r="3523" spans="1:6" x14ac:dyDescent="0.25">
      <c r="A3523" s="5"/>
      <c r="B3523" s="1"/>
      <c r="C3523" s="1"/>
      <c r="D3523" s="1"/>
      <c r="E3523" s="1"/>
      <c r="F3523" s="1"/>
    </row>
    <row r="3524" spans="1:6" x14ac:dyDescent="0.25">
      <c r="A3524" s="5"/>
      <c r="B3524" s="1"/>
      <c r="C3524" s="1"/>
      <c r="D3524" s="1"/>
      <c r="E3524" s="1"/>
      <c r="F3524" s="1"/>
    </row>
    <row r="3525" spans="1:6" x14ac:dyDescent="0.25">
      <c r="A3525" s="5"/>
      <c r="B3525" s="1"/>
      <c r="C3525" s="1"/>
      <c r="D3525" s="1"/>
      <c r="E3525" s="1"/>
      <c r="F3525" s="1"/>
    </row>
    <row r="3526" spans="1:6" x14ac:dyDescent="0.25">
      <c r="A3526" s="5"/>
      <c r="B3526" s="1"/>
      <c r="C3526" s="1"/>
      <c r="D3526" s="1"/>
      <c r="E3526" s="1"/>
      <c r="F3526" s="1"/>
    </row>
    <row r="3527" spans="1:6" x14ac:dyDescent="0.25">
      <c r="A3527" s="5"/>
      <c r="B3527" s="1"/>
      <c r="C3527" s="1"/>
      <c r="D3527" s="1"/>
      <c r="E3527" s="1"/>
      <c r="F3527" s="1"/>
    </row>
    <row r="3528" spans="1:6" x14ac:dyDescent="0.25">
      <c r="A3528" s="5"/>
      <c r="B3528" s="1"/>
      <c r="C3528" s="1"/>
      <c r="D3528" s="1"/>
      <c r="E3528" s="1"/>
      <c r="F3528" s="1"/>
    </row>
    <row r="3529" spans="1:6" x14ac:dyDescent="0.25">
      <c r="A3529" s="5"/>
      <c r="B3529" s="1"/>
      <c r="C3529" s="1"/>
      <c r="D3529" s="1"/>
      <c r="E3529" s="1"/>
      <c r="F3529" s="1"/>
    </row>
    <row r="3530" spans="1:6" x14ac:dyDescent="0.25">
      <c r="A3530" s="5"/>
      <c r="B3530" s="1"/>
      <c r="C3530" s="1"/>
      <c r="D3530" s="1"/>
      <c r="E3530" s="1"/>
      <c r="F3530" s="1"/>
    </row>
    <row r="3531" spans="1:6" x14ac:dyDescent="0.25">
      <c r="A3531" s="5"/>
      <c r="B3531" s="1"/>
      <c r="C3531" s="1"/>
      <c r="D3531" s="1"/>
      <c r="E3531" s="1"/>
      <c r="F3531" s="1"/>
    </row>
    <row r="3532" spans="1:6" x14ac:dyDescent="0.25">
      <c r="A3532" s="5"/>
      <c r="B3532" s="1"/>
      <c r="C3532" s="1"/>
      <c r="D3532" s="1"/>
      <c r="E3532" s="1"/>
      <c r="F3532" s="1"/>
    </row>
    <row r="3533" spans="1:6" x14ac:dyDescent="0.25">
      <c r="A3533" s="5"/>
      <c r="B3533" s="1"/>
      <c r="C3533" s="1"/>
      <c r="D3533" s="1"/>
      <c r="E3533" s="1"/>
      <c r="F3533" s="1"/>
    </row>
    <row r="3534" spans="1:6" x14ac:dyDescent="0.25">
      <c r="A3534" s="5"/>
      <c r="B3534" s="1"/>
      <c r="C3534" s="1"/>
      <c r="D3534" s="1"/>
      <c r="E3534" s="1"/>
      <c r="F3534" s="1"/>
    </row>
    <row r="3535" spans="1:6" x14ac:dyDescent="0.25">
      <c r="A3535" s="5"/>
      <c r="B3535" s="1"/>
      <c r="C3535" s="1"/>
      <c r="D3535" s="1"/>
      <c r="E3535" s="1"/>
      <c r="F3535" s="1"/>
    </row>
    <row r="3536" spans="1:6" x14ac:dyDescent="0.25">
      <c r="A3536" s="5"/>
      <c r="B3536" s="1"/>
      <c r="C3536" s="1"/>
      <c r="D3536" s="1"/>
      <c r="E3536" s="1"/>
      <c r="F3536" s="1"/>
    </row>
    <row r="3537" spans="1:6" x14ac:dyDescent="0.25">
      <c r="A3537" s="5"/>
      <c r="B3537" s="1"/>
      <c r="C3537" s="1"/>
      <c r="D3537" s="1"/>
      <c r="E3537" s="1"/>
      <c r="F3537" s="1"/>
    </row>
    <row r="3538" spans="1:6" x14ac:dyDescent="0.25">
      <c r="A3538" s="5"/>
      <c r="B3538" s="1"/>
      <c r="C3538" s="1"/>
      <c r="D3538" s="1"/>
      <c r="E3538" s="1"/>
      <c r="F3538" s="1"/>
    </row>
    <row r="3539" spans="1:6" x14ac:dyDescent="0.25">
      <c r="A3539" s="5"/>
      <c r="B3539" s="1"/>
      <c r="C3539" s="1"/>
      <c r="D3539" s="1"/>
      <c r="E3539" s="1"/>
      <c r="F3539" s="1"/>
    </row>
    <row r="3540" spans="1:6" x14ac:dyDescent="0.25">
      <c r="A3540" s="5"/>
      <c r="B3540" s="1"/>
      <c r="C3540" s="1"/>
      <c r="D3540" s="1"/>
      <c r="E3540" s="1"/>
      <c r="F3540" s="1"/>
    </row>
    <row r="3541" spans="1:6" x14ac:dyDescent="0.25">
      <c r="A3541" s="5"/>
      <c r="B3541" s="1"/>
      <c r="C3541" s="1"/>
      <c r="D3541" s="1"/>
      <c r="E3541" s="1"/>
      <c r="F3541" s="1"/>
    </row>
    <row r="3542" spans="1:6" x14ac:dyDescent="0.25">
      <c r="A3542" s="5"/>
      <c r="B3542" s="1"/>
      <c r="C3542" s="1"/>
      <c r="D3542" s="1"/>
      <c r="E3542" s="1"/>
      <c r="F3542" s="1"/>
    </row>
    <row r="3543" spans="1:6" x14ac:dyDescent="0.25">
      <c r="A3543" s="5"/>
      <c r="B3543" s="1"/>
      <c r="C3543" s="1"/>
      <c r="D3543" s="1"/>
      <c r="E3543" s="1"/>
      <c r="F3543" s="1"/>
    </row>
    <row r="3544" spans="1:6" x14ac:dyDescent="0.25">
      <c r="A3544" s="5"/>
      <c r="B3544" s="1"/>
      <c r="C3544" s="1"/>
      <c r="D3544" s="1"/>
      <c r="E3544" s="1"/>
      <c r="F3544" s="1"/>
    </row>
    <row r="3545" spans="1:6" x14ac:dyDescent="0.25">
      <c r="A3545" s="5"/>
      <c r="B3545" s="1"/>
      <c r="C3545" s="1"/>
      <c r="D3545" s="1"/>
      <c r="E3545" s="1"/>
      <c r="F3545" s="1"/>
    </row>
    <row r="3546" spans="1:6" x14ac:dyDescent="0.25">
      <c r="A3546" s="5"/>
      <c r="B3546" s="1"/>
      <c r="C3546" s="1"/>
      <c r="D3546" s="1"/>
      <c r="E3546" s="1"/>
      <c r="F3546" s="1"/>
    </row>
    <row r="3547" spans="1:6" x14ac:dyDescent="0.25">
      <c r="A3547" s="5"/>
      <c r="B3547" s="1"/>
      <c r="C3547" s="1"/>
      <c r="D3547" s="1"/>
      <c r="E3547" s="1"/>
      <c r="F3547" s="1"/>
    </row>
    <row r="3548" spans="1:6" x14ac:dyDescent="0.25">
      <c r="A3548" s="5"/>
      <c r="B3548" s="1"/>
      <c r="C3548" s="1"/>
      <c r="D3548" s="1"/>
      <c r="E3548" s="1"/>
      <c r="F3548" s="1"/>
    </row>
    <row r="3549" spans="1:6" x14ac:dyDescent="0.25">
      <c r="A3549" s="5"/>
      <c r="B3549" s="1"/>
      <c r="C3549" s="1"/>
      <c r="D3549" s="1"/>
      <c r="E3549" s="1"/>
      <c r="F3549" s="1"/>
    </row>
    <row r="3550" spans="1:6" x14ac:dyDescent="0.25">
      <c r="A3550" s="5"/>
      <c r="B3550" s="1"/>
      <c r="C3550" s="1"/>
      <c r="D3550" s="1"/>
      <c r="E3550" s="1"/>
      <c r="F3550" s="1"/>
    </row>
    <row r="3551" spans="1:6" x14ac:dyDescent="0.25">
      <c r="A3551" s="5"/>
      <c r="B3551" s="1"/>
      <c r="C3551" s="1"/>
      <c r="D3551" s="1"/>
      <c r="E3551" s="1"/>
      <c r="F3551" s="1"/>
    </row>
    <row r="3552" spans="1:6" x14ac:dyDescent="0.25">
      <c r="A3552" s="5"/>
      <c r="B3552" s="1"/>
      <c r="C3552" s="1"/>
      <c r="D3552" s="1"/>
      <c r="E3552" s="1"/>
      <c r="F3552" s="1"/>
    </row>
    <row r="3553" spans="1:6" x14ac:dyDescent="0.25">
      <c r="A3553" s="5"/>
      <c r="B3553" s="1"/>
      <c r="C3553" s="1"/>
      <c r="D3553" s="1"/>
      <c r="E3553" s="1"/>
      <c r="F3553" s="1"/>
    </row>
    <row r="3554" spans="1:6" x14ac:dyDescent="0.25">
      <c r="A3554" s="5"/>
      <c r="B3554" s="1"/>
      <c r="C3554" s="1"/>
      <c r="D3554" s="1"/>
      <c r="E3554" s="1"/>
      <c r="F3554" s="1"/>
    </row>
    <row r="3555" spans="1:6" x14ac:dyDescent="0.25">
      <c r="A3555" s="5"/>
      <c r="B3555" s="1"/>
      <c r="C3555" s="1"/>
      <c r="D3555" s="1"/>
      <c r="E3555" s="1"/>
      <c r="F3555" s="1"/>
    </row>
    <row r="3556" spans="1:6" x14ac:dyDescent="0.25">
      <c r="A3556" s="5"/>
      <c r="B3556" s="1"/>
      <c r="C3556" s="1"/>
      <c r="D3556" s="1"/>
      <c r="E3556" s="1"/>
      <c r="F3556" s="1"/>
    </row>
    <row r="3557" spans="1:6" x14ac:dyDescent="0.25">
      <c r="A3557" s="5"/>
      <c r="B3557" s="1"/>
      <c r="C3557" s="1"/>
      <c r="D3557" s="1"/>
      <c r="E3557" s="1"/>
      <c r="F3557" s="1"/>
    </row>
    <row r="3558" spans="1:6" x14ac:dyDescent="0.25">
      <c r="A3558" s="5"/>
      <c r="B3558" s="1"/>
      <c r="C3558" s="1"/>
      <c r="D3558" s="1"/>
      <c r="E3558" s="1"/>
      <c r="F3558" s="1"/>
    </row>
    <row r="3559" spans="1:6" x14ac:dyDescent="0.25">
      <c r="A3559" s="5"/>
      <c r="B3559" s="1"/>
      <c r="C3559" s="1"/>
      <c r="D3559" s="1"/>
      <c r="E3559" s="1"/>
      <c r="F3559" s="1"/>
    </row>
    <row r="3560" spans="1:6" x14ac:dyDescent="0.25">
      <c r="A3560" s="5"/>
      <c r="B3560" s="1"/>
      <c r="C3560" s="1"/>
      <c r="D3560" s="1"/>
      <c r="E3560" s="1"/>
      <c r="F3560" s="1"/>
    </row>
    <row r="3561" spans="1:6" x14ac:dyDescent="0.25">
      <c r="A3561" s="5"/>
      <c r="B3561" s="1"/>
      <c r="C3561" s="1"/>
      <c r="D3561" s="1"/>
      <c r="E3561" s="1"/>
      <c r="F3561" s="1"/>
    </row>
    <row r="3562" spans="1:6" x14ac:dyDescent="0.25">
      <c r="A3562" s="5"/>
      <c r="B3562" s="1"/>
      <c r="C3562" s="1"/>
      <c r="D3562" s="1"/>
      <c r="E3562" s="1"/>
      <c r="F3562" s="1"/>
    </row>
    <row r="3563" spans="1:6" x14ac:dyDescent="0.25">
      <c r="A3563" s="5"/>
      <c r="B3563" s="1"/>
      <c r="C3563" s="1"/>
      <c r="D3563" s="1"/>
      <c r="E3563" s="1"/>
      <c r="F3563" s="1"/>
    </row>
    <row r="3564" spans="1:6" x14ac:dyDescent="0.25">
      <c r="A3564" s="5"/>
      <c r="B3564" s="1"/>
      <c r="C3564" s="1"/>
      <c r="D3564" s="1"/>
      <c r="E3564" s="1"/>
      <c r="F3564" s="1"/>
    </row>
    <row r="3565" spans="1:6" x14ac:dyDescent="0.25">
      <c r="A3565" s="5"/>
      <c r="B3565" s="1"/>
      <c r="C3565" s="1"/>
      <c r="D3565" s="1"/>
      <c r="E3565" s="1"/>
      <c r="F3565" s="1"/>
    </row>
    <row r="3566" spans="1:6" x14ac:dyDescent="0.25">
      <c r="A3566" s="5"/>
      <c r="B3566" s="1"/>
      <c r="C3566" s="1"/>
      <c r="D3566" s="1"/>
      <c r="E3566" s="1"/>
      <c r="F3566" s="1"/>
    </row>
    <row r="3567" spans="1:6" x14ac:dyDescent="0.25">
      <c r="A3567" s="5"/>
      <c r="B3567" s="1"/>
      <c r="C3567" s="1"/>
      <c r="D3567" s="1"/>
      <c r="E3567" s="1"/>
      <c r="F3567" s="1"/>
    </row>
    <row r="3568" spans="1:6" x14ac:dyDescent="0.25">
      <c r="A3568" s="5"/>
      <c r="B3568" s="1"/>
      <c r="C3568" s="1"/>
      <c r="D3568" s="1"/>
      <c r="E3568" s="1"/>
      <c r="F3568" s="1"/>
    </row>
    <row r="3569" spans="1:6" x14ac:dyDescent="0.25">
      <c r="A3569" s="5"/>
      <c r="B3569" s="1"/>
      <c r="C3569" s="1"/>
      <c r="D3569" s="1"/>
      <c r="E3569" s="1"/>
      <c r="F3569" s="1"/>
    </row>
    <row r="3570" spans="1:6" x14ac:dyDescent="0.25">
      <c r="A3570" s="5"/>
      <c r="B3570" s="1"/>
      <c r="C3570" s="1"/>
      <c r="D3570" s="1"/>
      <c r="E3570" s="1"/>
      <c r="F3570" s="1"/>
    </row>
    <row r="3571" spans="1:6" x14ac:dyDescent="0.25">
      <c r="A3571" s="5"/>
      <c r="B3571" s="1"/>
      <c r="C3571" s="1"/>
      <c r="D3571" s="1"/>
      <c r="E3571" s="1"/>
      <c r="F3571" s="1"/>
    </row>
    <row r="3572" spans="1:6" x14ac:dyDescent="0.25">
      <c r="A3572" s="5"/>
      <c r="B3572" s="1"/>
      <c r="C3572" s="1"/>
      <c r="D3572" s="1"/>
      <c r="E3572" s="1"/>
      <c r="F3572" s="1"/>
    </row>
    <row r="3573" spans="1:6" x14ac:dyDescent="0.25">
      <c r="A3573" s="5"/>
      <c r="B3573" s="1"/>
      <c r="C3573" s="1"/>
      <c r="D3573" s="1"/>
      <c r="E3573" s="1"/>
      <c r="F3573" s="1"/>
    </row>
    <row r="3574" spans="1:6" x14ac:dyDescent="0.25">
      <c r="A3574" s="5"/>
      <c r="B3574" s="1"/>
      <c r="C3574" s="1"/>
      <c r="D3574" s="1"/>
      <c r="E3574" s="1"/>
      <c r="F3574" s="1"/>
    </row>
    <row r="3575" spans="1:6" x14ac:dyDescent="0.25">
      <c r="A3575" s="5"/>
      <c r="B3575" s="1"/>
      <c r="C3575" s="1"/>
      <c r="D3575" s="1"/>
      <c r="E3575" s="1"/>
      <c r="F3575" s="1"/>
    </row>
    <row r="3576" spans="1:6" x14ac:dyDescent="0.25">
      <c r="A3576" s="5"/>
      <c r="B3576" s="1"/>
      <c r="C3576" s="1"/>
      <c r="D3576" s="1"/>
      <c r="E3576" s="1"/>
      <c r="F3576" s="1"/>
    </row>
    <row r="3577" spans="1:6" x14ac:dyDescent="0.25">
      <c r="A3577" s="5"/>
      <c r="B3577" s="1"/>
      <c r="C3577" s="1"/>
      <c r="D3577" s="1"/>
      <c r="E3577" s="1"/>
      <c r="F3577" s="1"/>
    </row>
    <row r="3578" spans="1:6" x14ac:dyDescent="0.25">
      <c r="A3578" s="5"/>
      <c r="B3578" s="1"/>
      <c r="C3578" s="1"/>
      <c r="D3578" s="1"/>
      <c r="E3578" s="1"/>
      <c r="F3578" s="1"/>
    </row>
    <row r="3579" spans="1:6" x14ac:dyDescent="0.25">
      <c r="A3579" s="5"/>
      <c r="B3579" s="1"/>
      <c r="C3579" s="1"/>
      <c r="D3579" s="1"/>
      <c r="E3579" s="1"/>
      <c r="F3579" s="1"/>
    </row>
    <row r="3580" spans="1:6" x14ac:dyDescent="0.25">
      <c r="A3580" s="5"/>
      <c r="B3580" s="1"/>
      <c r="C3580" s="1"/>
      <c r="D3580" s="1"/>
      <c r="E3580" s="1"/>
      <c r="F3580" s="1"/>
    </row>
    <row r="3581" spans="1:6" x14ac:dyDescent="0.25">
      <c r="A3581" s="5"/>
      <c r="B3581" s="1"/>
      <c r="C3581" s="1"/>
      <c r="D3581" s="1"/>
      <c r="E3581" s="1"/>
      <c r="F3581" s="1"/>
    </row>
    <row r="3582" spans="1:6" x14ac:dyDescent="0.25">
      <c r="A3582" s="5"/>
      <c r="B3582" s="1"/>
      <c r="C3582" s="1"/>
      <c r="D3582" s="1"/>
      <c r="E3582" s="1"/>
      <c r="F3582" s="1"/>
    </row>
    <row r="3583" spans="1:6" x14ac:dyDescent="0.25">
      <c r="A3583" s="5"/>
      <c r="B3583" s="1"/>
      <c r="C3583" s="1"/>
      <c r="D3583" s="1"/>
      <c r="E3583" s="1"/>
      <c r="F3583" s="1"/>
    </row>
    <row r="3584" spans="1:6" x14ac:dyDescent="0.25">
      <c r="A3584" s="5"/>
      <c r="B3584" s="1"/>
      <c r="C3584" s="1"/>
      <c r="D3584" s="1"/>
      <c r="E3584" s="1"/>
      <c r="F3584" s="1"/>
    </row>
    <row r="3585" spans="1:6" x14ac:dyDescent="0.25">
      <c r="A3585" s="5"/>
      <c r="B3585" s="1"/>
      <c r="C3585" s="1"/>
      <c r="D3585" s="1"/>
      <c r="E3585" s="1"/>
      <c r="F3585" s="1"/>
    </row>
    <row r="3586" spans="1:6" x14ac:dyDescent="0.25">
      <c r="A3586" s="5"/>
      <c r="B3586" s="1"/>
      <c r="C3586" s="1"/>
      <c r="D3586" s="1"/>
      <c r="E3586" s="1"/>
      <c r="F3586" s="1"/>
    </row>
    <row r="3587" spans="1:6" x14ac:dyDescent="0.25">
      <c r="A3587" s="5"/>
      <c r="B3587" s="1"/>
      <c r="C3587" s="1"/>
      <c r="D3587" s="1"/>
      <c r="E3587" s="1"/>
      <c r="F3587" s="1"/>
    </row>
    <row r="3588" spans="1:6" x14ac:dyDescent="0.25">
      <c r="A3588" s="5"/>
      <c r="B3588" s="1"/>
      <c r="C3588" s="1"/>
      <c r="D3588" s="1"/>
      <c r="E3588" s="1"/>
      <c r="F3588" s="1"/>
    </row>
    <row r="3589" spans="1:6" x14ac:dyDescent="0.25">
      <c r="A3589" s="5"/>
      <c r="B3589" s="1"/>
      <c r="C3589" s="1"/>
      <c r="D3589" s="1"/>
      <c r="E3589" s="1"/>
      <c r="F3589" s="1"/>
    </row>
    <row r="3590" spans="1:6" x14ac:dyDescent="0.25">
      <c r="A3590" s="5"/>
      <c r="B3590" s="1"/>
      <c r="C3590" s="1"/>
      <c r="D3590" s="1"/>
      <c r="E3590" s="1"/>
      <c r="F3590" s="1"/>
    </row>
    <row r="3591" spans="1:6" x14ac:dyDescent="0.25">
      <c r="A3591" s="5"/>
      <c r="B3591" s="1"/>
      <c r="C3591" s="1"/>
      <c r="D3591" s="1"/>
      <c r="E3591" s="1"/>
      <c r="F3591" s="1"/>
    </row>
    <row r="3592" spans="1:6" x14ac:dyDescent="0.25">
      <c r="A3592" s="5"/>
      <c r="B3592" s="1"/>
      <c r="C3592" s="1"/>
      <c r="D3592" s="1"/>
      <c r="E3592" s="1"/>
      <c r="F3592" s="1"/>
    </row>
    <row r="3593" spans="1:6" x14ac:dyDescent="0.25">
      <c r="A3593" s="5"/>
      <c r="B3593" s="1"/>
      <c r="C3593" s="1"/>
      <c r="D3593" s="1"/>
      <c r="E3593" s="1"/>
      <c r="F3593" s="1"/>
    </row>
    <row r="3594" spans="1:6" x14ac:dyDescent="0.25">
      <c r="A3594" s="5"/>
      <c r="B3594" s="1"/>
      <c r="C3594" s="1"/>
      <c r="D3594" s="1"/>
      <c r="E3594" s="1"/>
      <c r="F3594" s="1"/>
    </row>
    <row r="3595" spans="1:6" x14ac:dyDescent="0.25">
      <c r="A3595" s="5"/>
      <c r="B3595" s="1"/>
      <c r="C3595" s="1"/>
      <c r="D3595" s="1"/>
      <c r="E3595" s="1"/>
      <c r="F3595" s="1"/>
    </row>
    <row r="3596" spans="1:6" x14ac:dyDescent="0.25">
      <c r="A3596" s="5"/>
      <c r="B3596" s="1"/>
      <c r="C3596" s="1"/>
      <c r="D3596" s="1"/>
      <c r="E3596" s="1"/>
      <c r="F3596" s="1"/>
    </row>
    <row r="3597" spans="1:6" x14ac:dyDescent="0.25">
      <c r="A3597" s="5"/>
      <c r="B3597" s="1"/>
      <c r="C3597" s="1"/>
      <c r="D3597" s="1"/>
      <c r="E3597" s="1"/>
      <c r="F3597" s="1"/>
    </row>
    <row r="3598" spans="1:6" x14ac:dyDescent="0.25">
      <c r="A3598" s="5"/>
      <c r="B3598" s="1"/>
      <c r="C3598" s="1"/>
      <c r="D3598" s="1"/>
      <c r="E3598" s="1"/>
      <c r="F3598" s="1"/>
    </row>
    <row r="3599" spans="1:6" x14ac:dyDescent="0.25">
      <c r="A3599" s="5"/>
      <c r="B3599" s="1"/>
      <c r="C3599" s="1"/>
      <c r="D3599" s="1"/>
      <c r="E3599" s="1"/>
      <c r="F3599" s="1"/>
    </row>
    <row r="3600" spans="1:6" x14ac:dyDescent="0.25">
      <c r="A3600" s="5"/>
      <c r="B3600" s="1"/>
      <c r="C3600" s="1"/>
      <c r="D3600" s="1"/>
      <c r="E3600" s="1"/>
      <c r="F3600" s="1"/>
    </row>
    <row r="3601" spans="1:6" x14ac:dyDescent="0.25">
      <c r="A3601" s="5"/>
      <c r="B3601" s="1"/>
      <c r="C3601" s="1"/>
      <c r="D3601" s="1"/>
      <c r="E3601" s="1"/>
      <c r="F3601" s="1"/>
    </row>
    <row r="3602" spans="1:6" x14ac:dyDescent="0.25">
      <c r="A3602" s="5"/>
      <c r="B3602" s="1"/>
      <c r="C3602" s="1"/>
      <c r="D3602" s="1"/>
      <c r="E3602" s="1"/>
      <c r="F3602" s="1"/>
    </row>
    <row r="3603" spans="1:6" x14ac:dyDescent="0.25">
      <c r="A3603" s="5"/>
      <c r="B3603" s="1"/>
      <c r="C3603" s="1"/>
      <c r="D3603" s="1"/>
      <c r="E3603" s="1"/>
      <c r="F3603" s="1"/>
    </row>
    <row r="3604" spans="1:6" x14ac:dyDescent="0.25">
      <c r="A3604" s="5"/>
      <c r="B3604" s="1"/>
      <c r="C3604" s="1"/>
      <c r="D3604" s="1"/>
      <c r="E3604" s="1"/>
      <c r="F3604" s="1"/>
    </row>
    <row r="3605" spans="1:6" x14ac:dyDescent="0.25">
      <c r="A3605" s="5"/>
      <c r="B3605" s="1"/>
      <c r="C3605" s="1"/>
      <c r="D3605" s="1"/>
      <c r="E3605" s="1"/>
      <c r="F3605" s="1"/>
    </row>
    <row r="3606" spans="1:6" x14ac:dyDescent="0.25">
      <c r="A3606" s="5"/>
      <c r="B3606" s="1"/>
      <c r="C3606" s="1"/>
      <c r="D3606" s="1"/>
      <c r="E3606" s="1"/>
      <c r="F3606" s="1"/>
    </row>
    <row r="3607" spans="1:6" x14ac:dyDescent="0.25">
      <c r="A3607" s="5"/>
      <c r="B3607" s="1"/>
      <c r="C3607" s="1"/>
      <c r="D3607" s="1"/>
      <c r="E3607" s="1"/>
      <c r="F3607" s="1"/>
    </row>
    <row r="3608" spans="1:6" x14ac:dyDescent="0.25">
      <c r="A3608" s="5"/>
      <c r="B3608" s="1"/>
      <c r="C3608" s="1"/>
      <c r="D3608" s="1"/>
      <c r="E3608" s="1"/>
      <c r="F3608" s="1"/>
    </row>
    <row r="3609" spans="1:6" x14ac:dyDescent="0.25">
      <c r="A3609" s="5"/>
      <c r="B3609" s="1"/>
      <c r="C3609" s="1"/>
      <c r="D3609" s="1"/>
      <c r="E3609" s="1"/>
      <c r="F3609" s="1"/>
    </row>
    <row r="3610" spans="1:6" x14ac:dyDescent="0.25">
      <c r="A3610" s="5"/>
      <c r="B3610" s="1"/>
      <c r="C3610" s="1"/>
      <c r="D3610" s="1"/>
      <c r="E3610" s="1"/>
      <c r="F3610" s="1"/>
    </row>
    <row r="3611" spans="1:6" x14ac:dyDescent="0.25">
      <c r="A3611" s="5"/>
      <c r="B3611" s="1"/>
      <c r="C3611" s="1"/>
      <c r="D3611" s="1"/>
      <c r="E3611" s="1"/>
      <c r="F3611" s="1"/>
    </row>
    <row r="3612" spans="1:6" x14ac:dyDescent="0.25">
      <c r="A3612" s="5"/>
      <c r="B3612" s="1"/>
      <c r="C3612" s="1"/>
      <c r="D3612" s="1"/>
      <c r="E3612" s="1"/>
      <c r="F3612" s="1"/>
    </row>
    <row r="3613" spans="1:6" x14ac:dyDescent="0.25">
      <c r="A3613" s="5"/>
      <c r="B3613" s="1"/>
      <c r="C3613" s="1"/>
      <c r="D3613" s="1"/>
      <c r="E3613" s="1"/>
      <c r="F3613" s="1"/>
    </row>
    <row r="3614" spans="1:6" x14ac:dyDescent="0.25">
      <c r="A3614" s="5"/>
      <c r="B3614" s="1"/>
      <c r="C3614" s="1"/>
      <c r="D3614" s="1"/>
      <c r="E3614" s="1"/>
      <c r="F3614" s="1"/>
    </row>
    <row r="3615" spans="1:6" x14ac:dyDescent="0.25">
      <c r="A3615" s="5"/>
      <c r="B3615" s="1"/>
      <c r="C3615" s="1"/>
      <c r="D3615" s="1"/>
      <c r="E3615" s="1"/>
      <c r="F3615" s="1"/>
    </row>
    <row r="3616" spans="1:6" x14ac:dyDescent="0.25">
      <c r="A3616" s="5"/>
      <c r="B3616" s="1"/>
      <c r="C3616" s="1"/>
      <c r="D3616" s="1"/>
      <c r="E3616" s="1"/>
      <c r="F3616" s="1"/>
    </row>
    <row r="3617" spans="1:6" x14ac:dyDescent="0.25">
      <c r="A3617" s="5"/>
      <c r="B3617" s="1"/>
      <c r="C3617" s="1"/>
      <c r="D3617" s="1"/>
      <c r="E3617" s="1"/>
      <c r="F3617" s="1"/>
    </row>
    <row r="3618" spans="1:6" x14ac:dyDescent="0.25">
      <c r="A3618" s="5"/>
      <c r="B3618" s="1"/>
      <c r="C3618" s="1"/>
      <c r="D3618" s="1"/>
      <c r="E3618" s="1"/>
      <c r="F3618" s="1"/>
    </row>
    <row r="3619" spans="1:6" x14ac:dyDescent="0.25">
      <c r="A3619" s="5"/>
      <c r="B3619" s="1"/>
      <c r="C3619" s="1"/>
      <c r="D3619" s="1"/>
      <c r="E3619" s="1"/>
      <c r="F3619" s="1"/>
    </row>
    <row r="3620" spans="1:6" x14ac:dyDescent="0.25">
      <c r="A3620" s="5"/>
      <c r="B3620" s="1"/>
      <c r="C3620" s="1"/>
      <c r="D3620" s="1"/>
      <c r="E3620" s="1"/>
      <c r="F3620" s="1"/>
    </row>
    <row r="3621" spans="1:6" x14ac:dyDescent="0.25">
      <c r="A3621" s="5"/>
      <c r="B3621" s="1"/>
      <c r="C3621" s="1"/>
      <c r="D3621" s="1"/>
      <c r="E3621" s="1"/>
      <c r="F3621" s="1"/>
    </row>
    <row r="3622" spans="1:6" x14ac:dyDescent="0.25">
      <c r="A3622" s="5"/>
      <c r="B3622" s="1"/>
      <c r="C3622" s="1"/>
      <c r="D3622" s="1"/>
      <c r="E3622" s="1"/>
      <c r="F3622" s="1"/>
    </row>
    <row r="3623" spans="1:6" x14ac:dyDescent="0.25">
      <c r="A3623" s="5"/>
      <c r="B3623" s="1"/>
      <c r="C3623" s="1"/>
      <c r="D3623" s="1"/>
      <c r="E3623" s="1"/>
      <c r="F3623" s="1"/>
    </row>
    <row r="3624" spans="1:6" x14ac:dyDescent="0.25">
      <c r="A3624" s="5"/>
      <c r="B3624" s="1"/>
      <c r="C3624" s="1"/>
      <c r="D3624" s="1"/>
      <c r="E3624" s="1"/>
      <c r="F3624" s="1"/>
    </row>
    <row r="3625" spans="1:6" x14ac:dyDescent="0.25">
      <c r="A3625" s="5"/>
      <c r="B3625" s="1"/>
      <c r="C3625" s="1"/>
      <c r="D3625" s="1"/>
      <c r="E3625" s="1"/>
      <c r="F3625" s="1"/>
    </row>
    <row r="3626" spans="1:6" x14ac:dyDescent="0.25">
      <c r="A3626" s="5"/>
      <c r="B3626" s="1"/>
      <c r="C3626" s="1"/>
      <c r="D3626" s="1"/>
      <c r="E3626" s="1"/>
      <c r="F3626" s="1"/>
    </row>
    <row r="3627" spans="1:6" x14ac:dyDescent="0.25">
      <c r="A3627" s="5"/>
      <c r="B3627" s="1"/>
      <c r="C3627" s="1"/>
      <c r="D3627" s="1"/>
      <c r="E3627" s="1"/>
      <c r="F3627" s="1"/>
    </row>
    <row r="3628" spans="1:6" x14ac:dyDescent="0.25">
      <c r="A3628" s="5"/>
      <c r="B3628" s="1"/>
      <c r="C3628" s="1"/>
      <c r="D3628" s="1"/>
      <c r="E3628" s="1"/>
      <c r="F3628" s="1"/>
    </row>
    <row r="3629" spans="1:6" x14ac:dyDescent="0.25">
      <c r="A3629" s="5"/>
      <c r="B3629" s="1"/>
      <c r="C3629" s="1"/>
      <c r="D3629" s="1"/>
      <c r="E3629" s="1"/>
      <c r="F3629" s="1"/>
    </row>
    <row r="3630" spans="1:6" x14ac:dyDescent="0.25">
      <c r="A3630" s="5"/>
      <c r="B3630" s="1"/>
      <c r="C3630" s="1"/>
      <c r="D3630" s="1"/>
      <c r="E3630" s="1"/>
      <c r="F3630" s="1"/>
    </row>
    <row r="3631" spans="1:6" x14ac:dyDescent="0.25">
      <c r="A3631" s="5"/>
      <c r="B3631" s="1"/>
      <c r="C3631" s="1"/>
      <c r="D3631" s="1"/>
      <c r="E3631" s="1"/>
      <c r="F3631" s="1"/>
    </row>
    <row r="3632" spans="1:6" x14ac:dyDescent="0.25">
      <c r="A3632" s="5"/>
      <c r="B3632" s="1"/>
      <c r="C3632" s="1"/>
      <c r="D3632" s="1"/>
      <c r="E3632" s="1"/>
      <c r="F3632" s="1"/>
    </row>
    <row r="3633" spans="1:6" x14ac:dyDescent="0.25">
      <c r="A3633" s="5"/>
      <c r="B3633" s="1"/>
      <c r="C3633" s="1"/>
      <c r="D3633" s="1"/>
      <c r="E3633" s="1"/>
      <c r="F3633" s="1"/>
    </row>
    <row r="3634" spans="1:6" x14ac:dyDescent="0.25">
      <c r="A3634" s="5"/>
      <c r="B3634" s="1"/>
      <c r="C3634" s="1"/>
      <c r="D3634" s="1"/>
      <c r="E3634" s="1"/>
      <c r="F3634" s="1"/>
    </row>
    <row r="3635" spans="1:6" x14ac:dyDescent="0.25">
      <c r="A3635" s="5"/>
      <c r="B3635" s="1"/>
      <c r="C3635" s="1"/>
      <c r="D3635" s="1"/>
      <c r="E3635" s="1"/>
      <c r="F3635" s="1"/>
    </row>
    <row r="3636" spans="1:6" x14ac:dyDescent="0.25">
      <c r="A3636" s="5"/>
      <c r="B3636" s="1"/>
      <c r="C3636" s="1"/>
      <c r="D3636" s="1"/>
      <c r="E3636" s="1"/>
      <c r="F3636" s="1"/>
    </row>
    <row r="3637" spans="1:6" x14ac:dyDescent="0.25">
      <c r="A3637" s="5"/>
      <c r="B3637" s="1"/>
      <c r="C3637" s="1"/>
      <c r="D3637" s="1"/>
      <c r="E3637" s="1"/>
      <c r="F3637" s="1"/>
    </row>
    <row r="3638" spans="1:6" x14ac:dyDescent="0.25">
      <c r="A3638" s="5"/>
      <c r="B3638" s="1"/>
      <c r="C3638" s="1"/>
      <c r="D3638" s="1"/>
      <c r="E3638" s="1"/>
      <c r="F3638" s="1"/>
    </row>
    <row r="3639" spans="1:6" x14ac:dyDescent="0.25">
      <c r="A3639" s="5"/>
      <c r="B3639" s="1"/>
      <c r="C3639" s="1"/>
      <c r="D3639" s="1"/>
      <c r="E3639" s="1"/>
      <c r="F3639" s="1"/>
    </row>
    <row r="3640" spans="1:6" x14ac:dyDescent="0.25">
      <c r="A3640" s="5"/>
      <c r="B3640" s="1"/>
      <c r="C3640" s="1"/>
      <c r="D3640" s="1"/>
      <c r="E3640" s="1"/>
      <c r="F3640" s="1"/>
    </row>
    <row r="3641" spans="1:6" x14ac:dyDescent="0.25">
      <c r="A3641" s="5"/>
      <c r="B3641" s="1"/>
      <c r="C3641" s="1"/>
      <c r="D3641" s="1"/>
      <c r="E3641" s="1"/>
      <c r="F3641" s="1"/>
    </row>
    <row r="3642" spans="1:6" x14ac:dyDescent="0.25">
      <c r="A3642" s="5"/>
      <c r="B3642" s="1"/>
      <c r="C3642" s="1"/>
      <c r="D3642" s="1"/>
      <c r="E3642" s="1"/>
      <c r="F3642" s="1"/>
    </row>
    <row r="3643" spans="1:6" x14ac:dyDescent="0.25">
      <c r="A3643" s="5"/>
      <c r="B3643" s="1"/>
      <c r="C3643" s="1"/>
      <c r="D3643" s="1"/>
      <c r="E3643" s="1"/>
      <c r="F3643" s="1"/>
    </row>
    <row r="3644" spans="1:6" x14ac:dyDescent="0.25">
      <c r="A3644" s="5"/>
      <c r="B3644" s="1"/>
      <c r="C3644" s="1"/>
      <c r="D3644" s="1"/>
      <c r="E3644" s="1"/>
      <c r="F3644" s="1"/>
    </row>
    <row r="3645" spans="1:6" x14ac:dyDescent="0.25">
      <c r="A3645" s="5"/>
      <c r="B3645" s="1"/>
      <c r="C3645" s="1"/>
      <c r="D3645" s="1"/>
      <c r="E3645" s="1"/>
      <c r="F3645" s="1"/>
    </row>
    <row r="3646" spans="1:6" x14ac:dyDescent="0.25">
      <c r="A3646" s="5"/>
      <c r="B3646" s="1"/>
      <c r="C3646" s="1"/>
      <c r="D3646" s="1"/>
      <c r="E3646" s="1"/>
      <c r="F3646" s="1"/>
    </row>
    <row r="3647" spans="1:6" x14ac:dyDescent="0.25">
      <c r="A3647" s="5"/>
      <c r="B3647" s="1"/>
      <c r="C3647" s="1"/>
      <c r="D3647" s="1"/>
      <c r="E3647" s="1"/>
      <c r="F3647" s="1"/>
    </row>
    <row r="3648" spans="1:6" x14ac:dyDescent="0.25">
      <c r="A3648" s="5"/>
      <c r="B3648" s="1"/>
      <c r="C3648" s="1"/>
      <c r="D3648" s="1"/>
      <c r="E3648" s="1"/>
      <c r="F3648" s="1"/>
    </row>
    <row r="3649" spans="1:6" x14ac:dyDescent="0.25">
      <c r="A3649" s="5"/>
      <c r="B3649" s="1"/>
      <c r="C3649" s="1"/>
      <c r="D3649" s="1"/>
      <c r="E3649" s="1"/>
      <c r="F3649" s="1"/>
    </row>
    <row r="3650" spans="1:6" x14ac:dyDescent="0.25">
      <c r="A3650" s="5"/>
      <c r="B3650" s="1"/>
      <c r="C3650" s="1"/>
      <c r="D3650" s="1"/>
      <c r="E3650" s="1"/>
      <c r="F3650" s="1"/>
    </row>
    <row r="3651" spans="1:6" x14ac:dyDescent="0.25">
      <c r="A3651" s="5"/>
      <c r="B3651" s="1"/>
      <c r="C3651" s="1"/>
      <c r="D3651" s="1"/>
      <c r="E3651" s="1"/>
      <c r="F3651" s="1"/>
    </row>
    <row r="3652" spans="1:6" x14ac:dyDescent="0.25">
      <c r="A3652" s="5"/>
      <c r="B3652" s="1"/>
      <c r="C3652" s="1"/>
      <c r="D3652" s="1"/>
      <c r="E3652" s="1"/>
      <c r="F3652" s="1"/>
    </row>
    <row r="3653" spans="1:6" x14ac:dyDescent="0.25">
      <c r="A3653" s="5"/>
      <c r="B3653" s="1"/>
      <c r="C3653" s="1"/>
      <c r="D3653" s="1"/>
      <c r="E3653" s="1"/>
      <c r="F3653" s="1"/>
    </row>
    <row r="3654" spans="1:6" x14ac:dyDescent="0.25">
      <c r="A3654" s="5"/>
      <c r="B3654" s="1"/>
      <c r="C3654" s="1"/>
      <c r="D3654" s="1"/>
      <c r="E3654" s="1"/>
      <c r="F3654" s="1"/>
    </row>
    <row r="3655" spans="1:6" x14ac:dyDescent="0.25">
      <c r="A3655" s="5"/>
      <c r="B3655" s="1"/>
      <c r="C3655" s="1"/>
      <c r="D3655" s="1"/>
      <c r="E3655" s="1"/>
      <c r="F3655" s="1"/>
    </row>
    <row r="3656" spans="1:6" x14ac:dyDescent="0.25">
      <c r="A3656" s="5"/>
      <c r="B3656" s="1"/>
      <c r="C3656" s="1"/>
      <c r="D3656" s="1"/>
      <c r="E3656" s="1"/>
      <c r="F3656" s="1"/>
    </row>
    <row r="3657" spans="1:6" x14ac:dyDescent="0.25">
      <c r="A3657" s="5"/>
      <c r="B3657" s="1"/>
      <c r="C3657" s="1"/>
      <c r="D3657" s="1"/>
      <c r="E3657" s="1"/>
      <c r="F3657" s="1"/>
    </row>
    <row r="3658" spans="1:6" x14ac:dyDescent="0.25">
      <c r="A3658" s="5"/>
      <c r="B3658" s="1"/>
      <c r="C3658" s="1"/>
      <c r="D3658" s="1"/>
      <c r="E3658" s="1"/>
      <c r="F3658" s="1"/>
    </row>
    <row r="3659" spans="1:6" x14ac:dyDescent="0.25">
      <c r="A3659" s="5"/>
      <c r="B3659" s="1"/>
      <c r="C3659" s="1"/>
      <c r="D3659" s="1"/>
      <c r="E3659" s="1"/>
      <c r="F3659" s="1"/>
    </row>
    <row r="3660" spans="1:6" x14ac:dyDescent="0.25">
      <c r="A3660" s="5"/>
      <c r="B3660" s="1"/>
      <c r="C3660" s="1"/>
      <c r="D3660" s="1"/>
      <c r="E3660" s="1"/>
      <c r="F3660" s="1"/>
    </row>
    <row r="3661" spans="1:6" x14ac:dyDescent="0.25">
      <c r="A3661" s="5"/>
      <c r="B3661" s="1"/>
      <c r="C3661" s="1"/>
      <c r="D3661" s="1"/>
      <c r="E3661" s="1"/>
      <c r="F3661" s="1"/>
    </row>
    <row r="3662" spans="1:6" x14ac:dyDescent="0.25">
      <c r="A3662" s="5"/>
      <c r="B3662" s="1"/>
      <c r="C3662" s="1"/>
      <c r="D3662" s="1"/>
      <c r="E3662" s="1"/>
      <c r="F3662" s="1"/>
    </row>
    <row r="3663" spans="1:6" x14ac:dyDescent="0.25">
      <c r="A3663" s="5"/>
      <c r="B3663" s="1"/>
      <c r="C3663" s="1"/>
      <c r="D3663" s="1"/>
      <c r="E3663" s="1"/>
      <c r="F3663" s="1"/>
    </row>
    <row r="3664" spans="1:6" x14ac:dyDescent="0.25">
      <c r="A3664" s="5"/>
      <c r="B3664" s="1"/>
      <c r="C3664" s="1"/>
      <c r="D3664" s="1"/>
      <c r="E3664" s="1"/>
      <c r="F3664" s="1"/>
    </row>
    <row r="3665" spans="1:6" x14ac:dyDescent="0.25">
      <c r="A3665" s="5"/>
      <c r="B3665" s="1"/>
      <c r="C3665" s="1"/>
      <c r="D3665" s="1"/>
      <c r="E3665" s="1"/>
      <c r="F3665" s="1"/>
    </row>
    <row r="3666" spans="1:6" x14ac:dyDescent="0.25">
      <c r="A3666" s="5"/>
      <c r="B3666" s="1"/>
      <c r="C3666" s="1"/>
      <c r="D3666" s="1"/>
      <c r="E3666" s="1"/>
      <c r="F3666" s="1"/>
    </row>
    <row r="3667" spans="1:6" x14ac:dyDescent="0.25">
      <c r="A3667" s="5"/>
      <c r="B3667" s="1"/>
      <c r="C3667" s="1"/>
      <c r="D3667" s="1"/>
      <c r="E3667" s="1"/>
      <c r="F3667" s="1"/>
    </row>
    <row r="3668" spans="1:6" x14ac:dyDescent="0.25">
      <c r="A3668" s="5"/>
      <c r="B3668" s="1"/>
      <c r="C3668" s="1"/>
      <c r="D3668" s="1"/>
      <c r="E3668" s="1"/>
      <c r="F3668" s="1"/>
    </row>
    <row r="3669" spans="1:6" x14ac:dyDescent="0.25">
      <c r="A3669" s="5"/>
      <c r="B3669" s="1"/>
      <c r="C3669" s="1"/>
      <c r="D3669" s="1"/>
      <c r="E3669" s="1"/>
      <c r="F3669" s="1"/>
    </row>
    <row r="3670" spans="1:6" x14ac:dyDescent="0.25">
      <c r="A3670" s="5"/>
      <c r="B3670" s="1"/>
      <c r="C3670" s="1"/>
      <c r="D3670" s="1"/>
      <c r="E3670" s="1"/>
      <c r="F3670" s="1"/>
    </row>
    <row r="3671" spans="1:6" x14ac:dyDescent="0.25">
      <c r="A3671" s="5"/>
      <c r="B3671" s="1"/>
      <c r="C3671" s="1"/>
      <c r="D3671" s="1"/>
      <c r="E3671" s="1"/>
      <c r="F3671" s="1"/>
    </row>
    <row r="3672" spans="1:6" x14ac:dyDescent="0.25">
      <c r="A3672" s="5"/>
      <c r="B3672" s="1"/>
      <c r="C3672" s="1"/>
      <c r="D3672" s="1"/>
      <c r="E3672" s="1"/>
      <c r="F3672" s="1"/>
    </row>
    <row r="3673" spans="1:6" x14ac:dyDescent="0.25">
      <c r="A3673" s="5"/>
      <c r="B3673" s="1"/>
      <c r="C3673" s="1"/>
      <c r="D3673" s="1"/>
      <c r="E3673" s="1"/>
      <c r="F3673" s="1"/>
    </row>
    <row r="3674" spans="1:6" x14ac:dyDescent="0.25">
      <c r="A3674" s="5"/>
      <c r="B3674" s="1"/>
      <c r="C3674" s="1"/>
      <c r="D3674" s="1"/>
      <c r="E3674" s="1"/>
      <c r="F3674" s="1"/>
    </row>
    <row r="3675" spans="1:6" x14ac:dyDescent="0.25">
      <c r="A3675" s="5"/>
      <c r="B3675" s="1"/>
      <c r="C3675" s="1"/>
      <c r="D3675" s="1"/>
      <c r="E3675" s="1"/>
      <c r="F3675" s="1"/>
    </row>
    <row r="3676" spans="1:6" x14ac:dyDescent="0.25">
      <c r="A3676" s="5"/>
      <c r="B3676" s="1"/>
      <c r="C3676" s="1"/>
      <c r="D3676" s="1"/>
      <c r="E3676" s="1"/>
      <c r="F3676" s="1"/>
    </row>
    <row r="3677" spans="1:6" x14ac:dyDescent="0.25">
      <c r="A3677" s="5"/>
      <c r="B3677" s="1"/>
      <c r="C3677" s="1"/>
      <c r="D3677" s="1"/>
      <c r="E3677" s="1"/>
      <c r="F3677" s="1"/>
    </row>
    <row r="3678" spans="1:6" x14ac:dyDescent="0.25">
      <c r="A3678" s="5"/>
      <c r="B3678" s="1"/>
      <c r="C3678" s="1"/>
      <c r="D3678" s="1"/>
      <c r="E3678" s="1"/>
      <c r="F3678" s="1"/>
    </row>
    <row r="3679" spans="1:6" x14ac:dyDescent="0.25">
      <c r="A3679" s="5"/>
      <c r="B3679" s="1"/>
      <c r="C3679" s="1"/>
      <c r="D3679" s="1"/>
      <c r="E3679" s="1"/>
      <c r="F3679" s="1"/>
    </row>
    <row r="3680" spans="1:6" x14ac:dyDescent="0.25">
      <c r="A3680" s="5"/>
      <c r="B3680" s="1"/>
      <c r="C3680" s="1"/>
      <c r="D3680" s="1"/>
      <c r="E3680" s="1"/>
      <c r="F3680" s="1"/>
    </row>
    <row r="3681" spans="1:6" x14ac:dyDescent="0.25">
      <c r="A3681" s="5"/>
      <c r="B3681" s="1"/>
      <c r="C3681" s="1"/>
      <c r="D3681" s="1"/>
      <c r="E3681" s="1"/>
      <c r="F3681" s="1"/>
    </row>
    <row r="3682" spans="1:6" x14ac:dyDescent="0.25">
      <c r="A3682" s="5"/>
      <c r="B3682" s="1"/>
      <c r="C3682" s="1"/>
      <c r="D3682" s="1"/>
      <c r="E3682" s="1"/>
      <c r="F3682" s="1"/>
    </row>
    <row r="3683" spans="1:6" x14ac:dyDescent="0.25">
      <c r="A3683" s="5"/>
      <c r="B3683" s="1"/>
      <c r="C3683" s="1"/>
      <c r="D3683" s="1"/>
      <c r="E3683" s="1"/>
      <c r="F3683" s="1"/>
    </row>
    <row r="3684" spans="1:6" x14ac:dyDescent="0.25">
      <c r="A3684" s="5"/>
      <c r="B3684" s="1"/>
      <c r="C3684" s="1"/>
      <c r="D3684" s="1"/>
      <c r="E3684" s="1"/>
      <c r="F3684" s="1"/>
    </row>
    <row r="3685" spans="1:6" x14ac:dyDescent="0.25">
      <c r="A3685" s="5"/>
      <c r="B3685" s="1"/>
      <c r="C3685" s="1"/>
      <c r="D3685" s="1"/>
      <c r="E3685" s="1"/>
      <c r="F3685" s="1"/>
    </row>
    <row r="3686" spans="1:6" x14ac:dyDescent="0.25">
      <c r="A3686" s="5"/>
      <c r="B3686" s="1"/>
      <c r="C3686" s="1"/>
      <c r="D3686" s="1"/>
      <c r="E3686" s="1"/>
      <c r="F3686" s="1"/>
    </row>
    <row r="3687" spans="1:6" x14ac:dyDescent="0.25">
      <c r="A3687" s="5"/>
      <c r="B3687" s="1"/>
      <c r="C3687" s="1"/>
      <c r="D3687" s="1"/>
      <c r="E3687" s="1"/>
      <c r="F3687" s="1"/>
    </row>
    <row r="3688" spans="1:6" x14ac:dyDescent="0.25">
      <c r="A3688" s="5"/>
      <c r="B3688" s="1"/>
      <c r="C3688" s="1"/>
      <c r="D3688" s="1"/>
      <c r="E3688" s="1"/>
      <c r="F3688" s="1"/>
    </row>
    <row r="3689" spans="1:6" x14ac:dyDescent="0.25">
      <c r="A3689" s="5"/>
      <c r="B3689" s="1"/>
      <c r="C3689" s="1"/>
      <c r="D3689" s="1"/>
      <c r="E3689" s="1"/>
      <c r="F3689" s="1"/>
    </row>
    <row r="3690" spans="1:6" x14ac:dyDescent="0.25">
      <c r="A3690" s="5"/>
      <c r="B3690" s="1"/>
      <c r="C3690" s="1"/>
      <c r="D3690" s="1"/>
      <c r="E3690" s="1"/>
      <c r="F3690" s="1"/>
    </row>
    <row r="3691" spans="1:6" x14ac:dyDescent="0.25">
      <c r="A3691" s="5"/>
      <c r="B3691" s="1"/>
      <c r="C3691" s="1"/>
      <c r="D3691" s="1"/>
      <c r="E3691" s="1"/>
      <c r="F3691" s="1"/>
    </row>
    <row r="3692" spans="1:6" x14ac:dyDescent="0.25">
      <c r="A3692" s="5"/>
      <c r="B3692" s="1"/>
      <c r="C3692" s="1"/>
      <c r="D3692" s="1"/>
      <c r="E3692" s="1"/>
      <c r="F3692" s="1"/>
    </row>
    <row r="3693" spans="1:6" x14ac:dyDescent="0.25">
      <c r="A3693" s="5"/>
      <c r="B3693" s="1"/>
      <c r="C3693" s="1"/>
      <c r="D3693" s="1"/>
      <c r="E3693" s="1"/>
      <c r="F3693" s="1"/>
    </row>
    <row r="3694" spans="1:6" x14ac:dyDescent="0.25">
      <c r="A3694" s="5"/>
      <c r="B3694" s="1"/>
      <c r="C3694" s="1"/>
      <c r="D3694" s="1"/>
      <c r="E3694" s="1"/>
      <c r="F3694" s="1"/>
    </row>
    <row r="3695" spans="1:6" x14ac:dyDescent="0.25">
      <c r="A3695" s="5"/>
      <c r="B3695" s="1"/>
      <c r="C3695" s="1"/>
      <c r="D3695" s="1"/>
      <c r="E3695" s="1"/>
      <c r="F3695" s="1"/>
    </row>
    <row r="3696" spans="1:6" x14ac:dyDescent="0.25">
      <c r="A3696" s="5"/>
      <c r="B3696" s="1"/>
      <c r="C3696" s="1"/>
      <c r="D3696" s="1"/>
      <c r="E3696" s="1"/>
      <c r="F3696" s="1"/>
    </row>
    <row r="3697" spans="1:6" x14ac:dyDescent="0.25">
      <c r="A3697" s="5"/>
      <c r="B3697" s="1"/>
      <c r="C3697" s="1"/>
      <c r="D3697" s="1"/>
      <c r="E3697" s="1"/>
      <c r="F3697" s="1"/>
    </row>
    <row r="3698" spans="1:6" x14ac:dyDescent="0.25">
      <c r="A3698" s="5"/>
      <c r="B3698" s="1"/>
      <c r="C3698" s="1"/>
      <c r="D3698" s="1"/>
      <c r="E3698" s="1"/>
      <c r="F3698" s="1"/>
    </row>
    <row r="3699" spans="1:6" x14ac:dyDescent="0.25">
      <c r="A3699" s="5"/>
      <c r="B3699" s="1"/>
      <c r="C3699" s="1"/>
      <c r="D3699" s="1"/>
      <c r="E3699" s="1"/>
      <c r="F3699" s="1"/>
    </row>
    <row r="3700" spans="1:6" x14ac:dyDescent="0.25">
      <c r="A3700" s="5"/>
      <c r="B3700" s="1"/>
      <c r="C3700" s="1"/>
      <c r="D3700" s="1"/>
      <c r="E3700" s="1"/>
      <c r="F3700" s="1"/>
    </row>
    <row r="3701" spans="1:6" x14ac:dyDescent="0.25">
      <c r="A3701" s="5"/>
      <c r="B3701" s="1"/>
      <c r="C3701" s="1"/>
      <c r="D3701" s="1"/>
      <c r="E3701" s="1"/>
      <c r="F3701" s="1"/>
    </row>
    <row r="3702" spans="1:6" x14ac:dyDescent="0.25">
      <c r="A3702" s="5"/>
      <c r="B3702" s="1"/>
      <c r="C3702" s="1"/>
      <c r="D3702" s="1"/>
      <c r="E3702" s="1"/>
      <c r="F3702" s="1"/>
    </row>
    <row r="3703" spans="1:6" x14ac:dyDescent="0.25">
      <c r="A3703" s="5"/>
      <c r="B3703" s="1"/>
      <c r="C3703" s="1"/>
      <c r="D3703" s="1"/>
      <c r="E3703" s="1"/>
      <c r="F3703" s="1"/>
    </row>
    <row r="3704" spans="1:6" x14ac:dyDescent="0.25">
      <c r="A3704" s="5"/>
      <c r="B3704" s="1"/>
      <c r="C3704" s="1"/>
      <c r="D3704" s="1"/>
      <c r="E3704" s="1"/>
      <c r="F3704" s="1"/>
    </row>
    <row r="3705" spans="1:6" x14ac:dyDescent="0.25">
      <c r="A3705" s="5"/>
      <c r="B3705" s="1"/>
      <c r="C3705" s="1"/>
      <c r="D3705" s="1"/>
      <c r="E3705" s="1"/>
      <c r="F3705" s="1"/>
    </row>
    <row r="3706" spans="1:6" x14ac:dyDescent="0.25">
      <c r="A3706" s="5"/>
      <c r="B3706" s="1"/>
      <c r="C3706" s="1"/>
      <c r="D3706" s="1"/>
      <c r="E3706" s="1"/>
      <c r="F3706" s="1"/>
    </row>
    <row r="3707" spans="1:6" x14ac:dyDescent="0.25">
      <c r="A3707" s="5"/>
      <c r="B3707" s="1"/>
      <c r="C3707" s="1"/>
      <c r="D3707" s="1"/>
      <c r="E3707" s="1"/>
      <c r="F3707" s="1"/>
    </row>
    <row r="3708" spans="1:6" x14ac:dyDescent="0.25">
      <c r="A3708" s="5"/>
      <c r="B3708" s="1"/>
      <c r="C3708" s="1"/>
      <c r="D3708" s="1"/>
      <c r="E3708" s="1"/>
      <c r="F3708" s="1"/>
    </row>
    <row r="3709" spans="1:6" x14ac:dyDescent="0.25">
      <c r="A3709" s="5"/>
      <c r="B3709" s="1"/>
      <c r="C3709" s="1"/>
      <c r="D3709" s="1"/>
      <c r="E3709" s="1"/>
      <c r="F3709" s="1"/>
    </row>
    <row r="3710" spans="1:6" x14ac:dyDescent="0.25">
      <c r="A3710" s="5"/>
      <c r="B3710" s="1"/>
      <c r="C3710" s="1"/>
      <c r="D3710" s="1"/>
      <c r="E3710" s="1"/>
      <c r="F3710" s="1"/>
    </row>
    <row r="3711" spans="1:6" x14ac:dyDescent="0.25">
      <c r="A3711" s="5"/>
      <c r="B3711" s="1"/>
      <c r="C3711" s="1"/>
      <c r="D3711" s="1"/>
      <c r="E3711" s="1"/>
      <c r="F3711" s="1"/>
    </row>
    <row r="3712" spans="1:6" x14ac:dyDescent="0.25">
      <c r="A3712" s="5"/>
      <c r="B3712" s="1"/>
      <c r="C3712" s="1"/>
      <c r="D3712" s="1"/>
      <c r="E3712" s="1"/>
      <c r="F3712" s="1"/>
    </row>
    <row r="3713" spans="1:6" x14ac:dyDescent="0.25">
      <c r="A3713" s="5"/>
      <c r="B3713" s="1"/>
      <c r="C3713" s="1"/>
      <c r="D3713" s="1"/>
      <c r="E3713" s="1"/>
      <c r="F3713" s="1"/>
    </row>
    <row r="3714" spans="1:6" x14ac:dyDescent="0.25">
      <c r="A3714" s="5"/>
      <c r="B3714" s="1"/>
      <c r="C3714" s="1"/>
      <c r="D3714" s="1"/>
      <c r="E3714" s="1"/>
      <c r="F3714" s="1"/>
    </row>
    <row r="3715" spans="1:6" x14ac:dyDescent="0.25">
      <c r="A3715" s="5"/>
      <c r="B3715" s="1"/>
      <c r="C3715" s="1"/>
      <c r="D3715" s="1"/>
      <c r="E3715" s="1"/>
      <c r="F3715" s="1"/>
    </row>
    <row r="3716" spans="1:6" x14ac:dyDescent="0.25">
      <c r="A3716" s="5"/>
      <c r="B3716" s="1"/>
      <c r="C3716" s="1"/>
      <c r="D3716" s="1"/>
      <c r="E3716" s="1"/>
      <c r="F3716" s="1"/>
    </row>
    <row r="3717" spans="1:6" x14ac:dyDescent="0.25">
      <c r="A3717" s="5"/>
      <c r="B3717" s="1"/>
      <c r="C3717" s="1"/>
      <c r="D3717" s="1"/>
      <c r="E3717" s="1"/>
      <c r="F3717" s="1"/>
    </row>
    <row r="3718" spans="1:6" x14ac:dyDescent="0.25">
      <c r="A3718" s="5"/>
      <c r="B3718" s="1"/>
      <c r="C3718" s="1"/>
      <c r="D3718" s="1"/>
      <c r="E3718" s="1"/>
      <c r="F3718" s="1"/>
    </row>
    <row r="3719" spans="1:6" x14ac:dyDescent="0.25">
      <c r="A3719" s="5"/>
      <c r="B3719" s="1"/>
      <c r="C3719" s="1"/>
      <c r="D3719" s="1"/>
      <c r="E3719" s="1"/>
      <c r="F3719" s="1"/>
    </row>
    <row r="3720" spans="1:6" x14ac:dyDescent="0.25">
      <c r="A3720" s="5"/>
      <c r="B3720" s="1"/>
      <c r="C3720" s="1"/>
      <c r="D3720" s="1"/>
      <c r="E3720" s="1"/>
      <c r="F3720" s="1"/>
    </row>
    <row r="3721" spans="1:6" x14ac:dyDescent="0.25">
      <c r="A3721" s="5"/>
      <c r="B3721" s="1"/>
      <c r="C3721" s="1"/>
      <c r="D3721" s="1"/>
      <c r="E3721" s="1"/>
      <c r="F3721" s="1"/>
    </row>
    <row r="3722" spans="1:6" x14ac:dyDescent="0.25">
      <c r="A3722" s="5"/>
      <c r="B3722" s="1"/>
      <c r="C3722" s="1"/>
      <c r="D3722" s="1"/>
      <c r="E3722" s="1"/>
      <c r="F3722" s="1"/>
    </row>
    <row r="3723" spans="1:6" x14ac:dyDescent="0.25">
      <c r="A3723" s="5"/>
      <c r="B3723" s="1"/>
      <c r="C3723" s="1"/>
      <c r="D3723" s="1"/>
      <c r="E3723" s="1"/>
      <c r="F3723" s="1"/>
    </row>
    <row r="3724" spans="1:6" x14ac:dyDescent="0.25">
      <c r="A3724" s="5"/>
      <c r="B3724" s="1"/>
      <c r="C3724" s="1"/>
      <c r="D3724" s="1"/>
      <c r="E3724" s="1"/>
      <c r="F3724" s="1"/>
    </row>
    <row r="3725" spans="1:6" x14ac:dyDescent="0.25">
      <c r="A3725" s="5"/>
      <c r="B3725" s="1"/>
      <c r="C3725" s="1"/>
      <c r="D3725" s="1"/>
      <c r="E3725" s="1"/>
      <c r="F3725" s="1"/>
    </row>
    <row r="3726" spans="1:6" x14ac:dyDescent="0.25">
      <c r="A3726" s="5"/>
      <c r="B3726" s="1"/>
      <c r="C3726" s="1"/>
      <c r="D3726" s="1"/>
      <c r="E3726" s="1"/>
      <c r="F3726" s="1"/>
    </row>
    <row r="3727" spans="1:6" x14ac:dyDescent="0.25">
      <c r="A3727" s="5"/>
      <c r="B3727" s="1"/>
      <c r="C3727" s="1"/>
      <c r="D3727" s="1"/>
      <c r="E3727" s="1"/>
      <c r="F3727" s="1"/>
    </row>
    <row r="3728" spans="1:6" x14ac:dyDescent="0.25">
      <c r="A3728" s="5"/>
      <c r="B3728" s="1"/>
      <c r="C3728" s="1"/>
      <c r="D3728" s="1"/>
      <c r="E3728" s="1"/>
      <c r="F3728" s="1"/>
    </row>
    <row r="3729" spans="1:6" x14ac:dyDescent="0.25">
      <c r="A3729" s="5"/>
      <c r="B3729" s="1"/>
      <c r="C3729" s="1"/>
      <c r="D3729" s="1"/>
      <c r="E3729" s="1"/>
      <c r="F3729" s="1"/>
    </row>
    <row r="3730" spans="1:6" x14ac:dyDescent="0.25">
      <c r="A3730" s="5"/>
      <c r="B3730" s="1"/>
      <c r="C3730" s="1"/>
      <c r="D3730" s="1"/>
      <c r="E3730" s="1"/>
      <c r="F3730" s="1"/>
    </row>
    <row r="3731" spans="1:6" x14ac:dyDescent="0.25">
      <c r="A3731" s="5"/>
      <c r="B3731" s="1"/>
      <c r="C3731" s="1"/>
      <c r="D3731" s="1"/>
      <c r="E3731" s="1"/>
      <c r="F3731" s="1"/>
    </row>
    <row r="3732" spans="1:6" x14ac:dyDescent="0.25">
      <c r="A3732" s="5"/>
      <c r="B3732" s="1"/>
      <c r="C3732" s="1"/>
      <c r="D3732" s="1"/>
      <c r="E3732" s="1"/>
      <c r="F3732" s="1"/>
    </row>
    <row r="3733" spans="1:6" x14ac:dyDescent="0.25">
      <c r="A3733" s="5"/>
      <c r="B3733" s="1"/>
      <c r="C3733" s="1"/>
      <c r="D3733" s="1"/>
      <c r="E3733" s="1"/>
      <c r="F3733" s="1"/>
    </row>
    <row r="3734" spans="1:6" x14ac:dyDescent="0.25">
      <c r="A3734" s="5"/>
      <c r="B3734" s="1"/>
      <c r="C3734" s="1"/>
      <c r="D3734" s="1"/>
      <c r="E3734" s="1"/>
      <c r="F3734" s="1"/>
    </row>
    <row r="3735" spans="1:6" x14ac:dyDescent="0.25">
      <c r="A3735" s="5"/>
      <c r="B3735" s="1"/>
      <c r="C3735" s="1"/>
      <c r="D3735" s="1"/>
      <c r="E3735" s="1"/>
      <c r="F3735" s="1"/>
    </row>
    <row r="3736" spans="1:6" x14ac:dyDescent="0.25">
      <c r="A3736" s="5"/>
      <c r="B3736" s="1"/>
      <c r="C3736" s="1"/>
      <c r="D3736" s="1"/>
      <c r="E3736" s="1"/>
      <c r="F3736" s="1"/>
    </row>
    <row r="3737" spans="1:6" x14ac:dyDescent="0.25">
      <c r="A3737" s="5"/>
      <c r="B3737" s="1"/>
      <c r="C3737" s="1"/>
      <c r="D3737" s="1"/>
      <c r="E3737" s="1"/>
      <c r="F3737" s="1"/>
    </row>
    <row r="3738" spans="1:6" x14ac:dyDescent="0.25">
      <c r="A3738" s="5"/>
      <c r="B3738" s="1"/>
      <c r="C3738" s="1"/>
      <c r="D3738" s="1"/>
      <c r="E3738" s="1"/>
      <c r="F3738" s="1"/>
    </row>
    <row r="3739" spans="1:6" x14ac:dyDescent="0.25">
      <c r="A3739" s="5"/>
      <c r="B3739" s="1"/>
      <c r="C3739" s="1"/>
      <c r="D3739" s="1"/>
      <c r="E3739" s="1"/>
      <c r="F3739" s="1"/>
    </row>
    <row r="3740" spans="1:6" x14ac:dyDescent="0.25">
      <c r="A3740" s="5"/>
      <c r="B3740" s="1"/>
      <c r="C3740" s="1"/>
      <c r="D3740" s="1"/>
      <c r="E3740" s="1"/>
      <c r="F3740" s="1"/>
    </row>
    <row r="3741" spans="1:6" x14ac:dyDescent="0.25">
      <c r="A3741" s="5"/>
      <c r="B3741" s="1"/>
      <c r="C3741" s="1"/>
      <c r="D3741" s="1"/>
      <c r="E3741" s="1"/>
      <c r="F3741" s="1"/>
    </row>
    <row r="3742" spans="1:6" x14ac:dyDescent="0.25">
      <c r="A3742" s="5"/>
      <c r="B3742" s="1"/>
      <c r="C3742" s="1"/>
      <c r="D3742" s="1"/>
      <c r="E3742" s="1"/>
      <c r="F3742" s="1"/>
    </row>
    <row r="3743" spans="1:6" x14ac:dyDescent="0.25">
      <c r="A3743" s="5"/>
      <c r="B3743" s="1"/>
      <c r="C3743" s="1"/>
      <c r="D3743" s="1"/>
      <c r="E3743" s="1"/>
      <c r="F3743" s="1"/>
    </row>
    <row r="3744" spans="1:6" x14ac:dyDescent="0.25">
      <c r="A3744" s="5"/>
      <c r="B3744" s="1"/>
      <c r="C3744" s="1"/>
      <c r="D3744" s="1"/>
      <c r="E3744" s="1"/>
      <c r="F3744" s="1"/>
    </row>
    <row r="3745" spans="1:6" x14ac:dyDescent="0.25">
      <c r="A3745" s="5"/>
      <c r="B3745" s="1"/>
      <c r="C3745" s="1"/>
      <c r="D3745" s="1"/>
      <c r="E3745" s="1"/>
      <c r="F3745" s="1"/>
    </row>
    <row r="3746" spans="1:6" x14ac:dyDescent="0.25">
      <c r="A3746" s="5"/>
      <c r="B3746" s="1"/>
      <c r="C3746" s="1"/>
      <c r="D3746" s="1"/>
      <c r="E3746" s="1"/>
      <c r="F3746" s="1"/>
    </row>
    <row r="3747" spans="1:6" x14ac:dyDescent="0.25">
      <c r="A3747" s="5"/>
      <c r="B3747" s="1"/>
      <c r="C3747" s="1"/>
      <c r="D3747" s="1"/>
      <c r="E3747" s="1"/>
      <c r="F3747" s="1"/>
    </row>
    <row r="3748" spans="1:6" x14ac:dyDescent="0.25">
      <c r="A3748" s="5"/>
      <c r="B3748" s="1"/>
      <c r="C3748" s="1"/>
      <c r="D3748" s="1"/>
      <c r="E3748" s="1"/>
      <c r="F3748" s="1"/>
    </row>
    <row r="3749" spans="1:6" x14ac:dyDescent="0.25">
      <c r="A3749" s="5"/>
      <c r="B3749" s="1"/>
      <c r="C3749" s="1"/>
      <c r="D3749" s="1"/>
      <c r="E3749" s="1"/>
      <c r="F3749" s="1"/>
    </row>
    <row r="3750" spans="1:6" x14ac:dyDescent="0.25">
      <c r="A3750" s="5"/>
      <c r="B3750" s="1"/>
      <c r="C3750" s="1"/>
      <c r="D3750" s="1"/>
      <c r="E3750" s="1"/>
      <c r="F3750" s="1"/>
    </row>
    <row r="3751" spans="1:6" x14ac:dyDescent="0.25">
      <c r="A3751" s="5"/>
      <c r="B3751" s="1"/>
      <c r="C3751" s="1"/>
      <c r="D3751" s="1"/>
      <c r="E3751" s="1"/>
      <c r="F3751" s="1"/>
    </row>
    <row r="3752" spans="1:6" x14ac:dyDescent="0.25">
      <c r="A3752" s="5"/>
      <c r="B3752" s="1"/>
      <c r="C3752" s="1"/>
      <c r="D3752" s="1"/>
      <c r="E3752" s="1"/>
      <c r="F3752" s="1"/>
    </row>
    <row r="3753" spans="1:6" x14ac:dyDescent="0.25">
      <c r="A3753" s="5"/>
      <c r="B3753" s="1"/>
      <c r="C3753" s="1"/>
      <c r="D3753" s="1"/>
      <c r="E3753" s="1"/>
      <c r="F3753" s="1"/>
    </row>
    <row r="3754" spans="1:6" x14ac:dyDescent="0.25">
      <c r="A3754" s="5"/>
      <c r="B3754" s="1"/>
      <c r="C3754" s="1"/>
      <c r="D3754" s="1"/>
      <c r="E3754" s="1"/>
      <c r="F3754" s="1"/>
    </row>
    <row r="3755" spans="1:6" x14ac:dyDescent="0.25">
      <c r="A3755" s="5"/>
      <c r="B3755" s="1"/>
      <c r="C3755" s="1"/>
      <c r="D3755" s="1"/>
      <c r="E3755" s="1"/>
      <c r="F3755" s="1"/>
    </row>
    <row r="3756" spans="1:6" x14ac:dyDescent="0.25">
      <c r="A3756" s="5"/>
      <c r="B3756" s="1"/>
      <c r="C3756" s="1"/>
      <c r="D3756" s="1"/>
      <c r="E3756" s="1"/>
      <c r="F3756" s="1"/>
    </row>
    <row r="3757" spans="1:6" x14ac:dyDescent="0.25">
      <c r="A3757" s="5"/>
      <c r="B3757" s="1"/>
      <c r="C3757" s="1"/>
      <c r="D3757" s="1"/>
      <c r="E3757" s="1"/>
      <c r="F3757" s="1"/>
    </row>
    <row r="3758" spans="1:6" x14ac:dyDescent="0.25">
      <c r="A3758" s="5"/>
      <c r="B3758" s="1"/>
      <c r="C3758" s="1"/>
      <c r="D3758" s="1"/>
      <c r="E3758" s="1"/>
      <c r="F3758" s="1"/>
    </row>
    <row r="3759" spans="1:6" x14ac:dyDescent="0.25">
      <c r="A3759" s="5"/>
      <c r="B3759" s="1"/>
      <c r="C3759" s="1"/>
      <c r="D3759" s="1"/>
      <c r="E3759" s="1"/>
      <c r="F3759" s="1"/>
    </row>
    <row r="3760" spans="1:6" x14ac:dyDescent="0.25">
      <c r="A3760" s="5"/>
      <c r="B3760" s="1"/>
      <c r="C3760" s="1"/>
      <c r="D3760" s="1"/>
      <c r="E3760" s="1"/>
      <c r="F3760" s="1"/>
    </row>
    <row r="3761" spans="1:6" x14ac:dyDescent="0.25">
      <c r="A3761" s="5"/>
      <c r="B3761" s="1"/>
      <c r="C3761" s="1"/>
      <c r="D3761" s="1"/>
      <c r="E3761" s="1"/>
      <c r="F3761" s="1"/>
    </row>
    <row r="3762" spans="1:6" x14ac:dyDescent="0.25">
      <c r="A3762" s="5"/>
      <c r="B3762" s="1"/>
      <c r="C3762" s="1"/>
      <c r="D3762" s="1"/>
      <c r="E3762" s="1"/>
      <c r="F3762" s="1"/>
    </row>
    <row r="3763" spans="1:6" x14ac:dyDescent="0.25">
      <c r="A3763" s="5"/>
      <c r="B3763" s="1"/>
      <c r="C3763" s="1"/>
      <c r="D3763" s="1"/>
      <c r="E3763" s="1"/>
      <c r="F3763" s="1"/>
    </row>
    <row r="3764" spans="1:6" x14ac:dyDescent="0.25">
      <c r="A3764" s="5"/>
      <c r="B3764" s="1"/>
      <c r="C3764" s="1"/>
      <c r="D3764" s="1"/>
      <c r="E3764" s="1"/>
      <c r="F3764" s="1"/>
    </row>
    <row r="3765" spans="1:6" x14ac:dyDescent="0.25">
      <c r="A3765" s="5"/>
      <c r="B3765" s="1"/>
      <c r="C3765" s="1"/>
      <c r="D3765" s="1"/>
      <c r="E3765" s="1"/>
      <c r="F3765" s="1"/>
    </row>
    <row r="3766" spans="1:6" x14ac:dyDescent="0.25">
      <c r="A3766" s="5"/>
      <c r="B3766" s="1"/>
      <c r="C3766" s="1"/>
      <c r="D3766" s="1"/>
      <c r="E3766" s="1"/>
      <c r="F3766" s="1"/>
    </row>
    <row r="3767" spans="1:6" x14ac:dyDescent="0.25">
      <c r="A3767" s="5"/>
      <c r="B3767" s="1"/>
      <c r="C3767" s="1"/>
      <c r="D3767" s="1"/>
      <c r="E3767" s="1"/>
      <c r="F3767" s="1"/>
    </row>
    <row r="3768" spans="1:6" x14ac:dyDescent="0.25">
      <c r="A3768" s="5"/>
      <c r="B3768" s="1"/>
      <c r="C3768" s="1"/>
      <c r="D3768" s="1"/>
      <c r="E3768" s="1"/>
      <c r="F3768" s="1"/>
    </row>
    <row r="3769" spans="1:6" x14ac:dyDescent="0.25">
      <c r="A3769" s="5"/>
      <c r="B3769" s="1"/>
      <c r="C3769" s="1"/>
      <c r="D3769" s="1"/>
      <c r="E3769" s="1"/>
      <c r="F3769" s="1"/>
    </row>
    <row r="3770" spans="1:6" x14ac:dyDescent="0.25">
      <c r="A3770" s="5"/>
      <c r="B3770" s="1"/>
      <c r="C3770" s="1"/>
      <c r="D3770" s="1"/>
      <c r="E3770" s="1"/>
      <c r="F3770" s="1"/>
    </row>
    <row r="3771" spans="1:6" x14ac:dyDescent="0.25">
      <c r="A3771" s="5"/>
      <c r="B3771" s="1"/>
      <c r="C3771" s="1"/>
      <c r="D3771" s="1"/>
      <c r="E3771" s="1"/>
      <c r="F3771" s="1"/>
    </row>
    <row r="3772" spans="1:6" x14ac:dyDescent="0.25">
      <c r="A3772" s="5"/>
      <c r="B3772" s="1"/>
      <c r="C3772" s="1"/>
      <c r="D3772" s="1"/>
      <c r="E3772" s="1"/>
      <c r="F3772" s="1"/>
    </row>
    <row r="3773" spans="1:6" x14ac:dyDescent="0.25">
      <c r="A3773" s="5"/>
      <c r="B3773" s="1"/>
      <c r="C3773" s="1"/>
      <c r="D3773" s="1"/>
      <c r="E3773" s="1"/>
      <c r="F3773" s="1"/>
    </row>
    <row r="3774" spans="1:6" x14ac:dyDescent="0.25">
      <c r="A3774" s="5"/>
      <c r="B3774" s="1"/>
      <c r="C3774" s="1"/>
      <c r="D3774" s="1"/>
      <c r="E3774" s="1"/>
      <c r="F3774" s="1"/>
    </row>
    <row r="3775" spans="1:6" x14ac:dyDescent="0.25">
      <c r="A3775" s="5"/>
      <c r="B3775" s="1"/>
      <c r="C3775" s="1"/>
      <c r="D3775" s="1"/>
      <c r="E3775" s="1"/>
      <c r="F3775" s="1"/>
    </row>
    <row r="3776" spans="1:6" x14ac:dyDescent="0.25">
      <c r="A3776" s="5"/>
      <c r="B3776" s="1"/>
      <c r="C3776" s="1"/>
      <c r="D3776" s="1"/>
      <c r="E3776" s="1"/>
      <c r="F3776" s="1"/>
    </row>
    <row r="3777" spans="1:6" x14ac:dyDescent="0.25">
      <c r="A3777" s="5"/>
      <c r="B3777" s="1"/>
      <c r="C3777" s="1"/>
      <c r="D3777" s="1"/>
      <c r="E3777" s="1"/>
      <c r="F3777" s="1"/>
    </row>
    <row r="3778" spans="1:6" x14ac:dyDescent="0.25">
      <c r="A3778" s="5"/>
      <c r="B3778" s="1"/>
      <c r="C3778" s="1"/>
      <c r="D3778" s="1"/>
      <c r="E3778" s="1"/>
      <c r="F3778" s="1"/>
    </row>
    <row r="3779" spans="1:6" x14ac:dyDescent="0.25">
      <c r="A3779" s="5"/>
      <c r="B3779" s="1"/>
      <c r="C3779" s="1"/>
      <c r="D3779" s="1"/>
      <c r="E3779" s="1"/>
      <c r="F3779" s="1"/>
    </row>
    <row r="3780" spans="1:6" x14ac:dyDescent="0.25">
      <c r="A3780" s="5"/>
      <c r="B3780" s="1"/>
      <c r="C3780" s="1"/>
      <c r="D3780" s="1"/>
      <c r="E3780" s="1"/>
      <c r="F3780" s="1"/>
    </row>
    <row r="3781" spans="1:6" x14ac:dyDescent="0.25">
      <c r="A3781" s="5"/>
      <c r="B3781" s="1"/>
      <c r="C3781" s="1"/>
      <c r="D3781" s="1"/>
      <c r="E3781" s="1"/>
      <c r="F3781" s="1"/>
    </row>
    <row r="3782" spans="1:6" x14ac:dyDescent="0.25">
      <c r="A3782" s="5"/>
      <c r="B3782" s="1"/>
      <c r="C3782" s="1"/>
      <c r="D3782" s="1"/>
      <c r="E3782" s="1"/>
      <c r="F3782" s="1"/>
    </row>
    <row r="3783" spans="1:6" x14ac:dyDescent="0.25">
      <c r="A3783" s="5"/>
      <c r="B3783" s="1"/>
      <c r="C3783" s="1"/>
      <c r="D3783" s="1"/>
      <c r="E3783" s="1"/>
      <c r="F3783" s="1"/>
    </row>
    <row r="3784" spans="1:6" x14ac:dyDescent="0.25">
      <c r="A3784" s="5"/>
      <c r="B3784" s="1"/>
      <c r="C3784" s="1"/>
      <c r="D3784" s="1"/>
      <c r="E3784" s="1"/>
      <c r="F3784" s="1"/>
    </row>
    <row r="3785" spans="1:6" x14ac:dyDescent="0.25">
      <c r="A3785" s="5"/>
      <c r="B3785" s="1"/>
      <c r="C3785" s="1"/>
      <c r="D3785" s="1"/>
      <c r="E3785" s="1"/>
      <c r="F3785" s="1"/>
    </row>
    <row r="3786" spans="1:6" x14ac:dyDescent="0.25">
      <c r="A3786" s="5"/>
      <c r="B3786" s="1"/>
      <c r="C3786" s="1"/>
      <c r="D3786" s="1"/>
      <c r="E3786" s="1"/>
      <c r="F3786" s="1"/>
    </row>
    <row r="3787" spans="1:6" x14ac:dyDescent="0.25">
      <c r="A3787" s="5"/>
      <c r="B3787" s="1"/>
      <c r="C3787" s="1"/>
      <c r="D3787" s="1"/>
      <c r="E3787" s="1"/>
      <c r="F3787" s="1"/>
    </row>
    <row r="3788" spans="1:6" x14ac:dyDescent="0.25">
      <c r="A3788" s="5"/>
      <c r="B3788" s="1"/>
      <c r="C3788" s="1"/>
      <c r="D3788" s="1"/>
      <c r="E3788" s="1"/>
      <c r="F3788" s="1"/>
    </row>
    <row r="3789" spans="1:6" x14ac:dyDescent="0.25">
      <c r="A3789" s="5"/>
      <c r="B3789" s="1"/>
      <c r="C3789" s="1"/>
      <c r="D3789" s="1"/>
      <c r="E3789" s="1"/>
      <c r="F3789" s="1"/>
    </row>
    <row r="3790" spans="1:6" x14ac:dyDescent="0.25">
      <c r="A3790" s="5"/>
      <c r="B3790" s="1"/>
      <c r="C3790" s="1"/>
      <c r="D3790" s="1"/>
      <c r="E3790" s="1"/>
      <c r="F3790" s="1"/>
    </row>
    <row r="3791" spans="1:6" x14ac:dyDescent="0.25">
      <c r="A3791" s="5"/>
      <c r="B3791" s="1"/>
      <c r="C3791" s="1"/>
      <c r="D3791" s="1"/>
      <c r="E3791" s="1"/>
      <c r="F3791" s="1"/>
    </row>
    <row r="3792" spans="1:6" x14ac:dyDescent="0.25">
      <c r="A3792" s="5"/>
      <c r="B3792" s="1"/>
      <c r="C3792" s="1"/>
      <c r="D3792" s="1"/>
      <c r="E3792" s="1"/>
      <c r="F3792" s="1"/>
    </row>
    <row r="3793" spans="1:6" x14ac:dyDescent="0.25">
      <c r="A3793" s="5"/>
      <c r="B3793" s="1"/>
      <c r="C3793" s="1"/>
      <c r="D3793" s="1"/>
      <c r="E3793" s="1"/>
      <c r="F3793" s="1"/>
    </row>
    <row r="3794" spans="1:6" x14ac:dyDescent="0.25">
      <c r="A3794" s="5"/>
      <c r="B3794" s="1"/>
      <c r="C3794" s="1"/>
      <c r="D3794" s="1"/>
      <c r="E3794" s="1"/>
      <c r="F3794" s="1"/>
    </row>
    <row r="3795" spans="1:6" x14ac:dyDescent="0.25">
      <c r="A3795" s="5"/>
      <c r="B3795" s="1"/>
      <c r="C3795" s="1"/>
      <c r="D3795" s="1"/>
      <c r="E3795" s="1"/>
      <c r="F3795" s="1"/>
    </row>
    <row r="3796" spans="1:6" x14ac:dyDescent="0.25">
      <c r="A3796" s="5"/>
      <c r="B3796" s="1"/>
      <c r="C3796" s="1"/>
      <c r="D3796" s="1"/>
      <c r="E3796" s="1"/>
      <c r="F3796" s="1"/>
    </row>
    <row r="3797" spans="1:6" x14ac:dyDescent="0.25">
      <c r="A3797" s="5"/>
      <c r="B3797" s="1"/>
      <c r="C3797" s="1"/>
      <c r="D3797" s="1"/>
      <c r="E3797" s="1"/>
      <c r="F3797" s="1"/>
    </row>
    <row r="3798" spans="1:6" x14ac:dyDescent="0.25">
      <c r="A3798" s="5"/>
      <c r="B3798" s="1"/>
      <c r="C3798" s="1"/>
      <c r="D3798" s="1"/>
      <c r="E3798" s="1"/>
      <c r="F3798" s="1"/>
    </row>
    <row r="3799" spans="1:6" x14ac:dyDescent="0.25">
      <c r="A3799" s="5"/>
      <c r="B3799" s="1"/>
      <c r="C3799" s="1"/>
      <c r="D3799" s="1"/>
      <c r="E3799" s="1"/>
      <c r="F3799" s="1"/>
    </row>
    <row r="3800" spans="1:6" x14ac:dyDescent="0.25">
      <c r="A3800" s="5"/>
      <c r="B3800" s="1"/>
      <c r="C3800" s="1"/>
      <c r="D3800" s="1"/>
      <c r="E3800" s="1"/>
      <c r="F3800" s="1"/>
    </row>
    <row r="3801" spans="1:6" x14ac:dyDescent="0.25">
      <c r="A3801" s="5"/>
      <c r="B3801" s="1"/>
      <c r="C3801" s="1"/>
      <c r="D3801" s="1"/>
      <c r="E3801" s="1"/>
      <c r="F3801" s="1"/>
    </row>
    <row r="3802" spans="1:6" x14ac:dyDescent="0.25">
      <c r="A3802" s="5"/>
      <c r="B3802" s="1"/>
      <c r="C3802" s="1"/>
      <c r="D3802" s="1"/>
      <c r="E3802" s="1"/>
      <c r="F3802" s="1"/>
    </row>
    <row r="3803" spans="1:6" x14ac:dyDescent="0.25">
      <c r="A3803" s="5"/>
      <c r="B3803" s="1"/>
      <c r="C3803" s="1"/>
      <c r="D3803" s="1"/>
      <c r="E3803" s="1"/>
      <c r="F3803" s="1"/>
    </row>
    <row r="3804" spans="1:6" x14ac:dyDescent="0.25">
      <c r="A3804" s="5"/>
      <c r="B3804" s="1"/>
      <c r="C3804" s="1"/>
      <c r="D3804" s="1"/>
      <c r="E3804" s="1"/>
      <c r="F3804" s="1"/>
    </row>
    <row r="3805" spans="1:6" x14ac:dyDescent="0.25">
      <c r="A3805" s="5"/>
      <c r="B3805" s="1"/>
      <c r="C3805" s="1"/>
      <c r="D3805" s="1"/>
      <c r="E3805" s="1"/>
      <c r="F3805" s="1"/>
    </row>
    <row r="3806" spans="1:6" x14ac:dyDescent="0.25">
      <c r="A3806" s="5"/>
      <c r="B3806" s="1"/>
      <c r="C3806" s="1"/>
      <c r="D3806" s="1"/>
      <c r="E3806" s="1"/>
      <c r="F3806" s="1"/>
    </row>
    <row r="3807" spans="1:6" x14ac:dyDescent="0.25">
      <c r="A3807" s="5"/>
      <c r="B3807" s="1"/>
      <c r="C3807" s="1"/>
      <c r="D3807" s="1"/>
      <c r="E3807" s="1"/>
      <c r="F3807" s="1"/>
    </row>
    <row r="3808" spans="1:6" x14ac:dyDescent="0.25">
      <c r="A3808" s="5"/>
      <c r="B3808" s="1"/>
      <c r="C3808" s="1"/>
      <c r="D3808" s="1"/>
      <c r="E3808" s="1"/>
      <c r="F3808" s="1"/>
    </row>
    <row r="3809" spans="1:6" x14ac:dyDescent="0.25">
      <c r="A3809" s="5"/>
      <c r="B3809" s="1"/>
      <c r="C3809" s="1"/>
      <c r="D3809" s="1"/>
      <c r="E3809" s="1"/>
      <c r="F3809" s="1"/>
    </row>
    <row r="3810" spans="1:6" x14ac:dyDescent="0.25">
      <c r="A3810" s="5"/>
      <c r="B3810" s="1"/>
      <c r="C3810" s="1"/>
      <c r="D3810" s="1"/>
      <c r="E3810" s="1"/>
      <c r="F3810" s="1"/>
    </row>
    <row r="3811" spans="1:6" x14ac:dyDescent="0.25">
      <c r="A3811" s="5"/>
      <c r="B3811" s="1"/>
      <c r="C3811" s="1"/>
      <c r="D3811" s="1"/>
      <c r="E3811" s="1"/>
      <c r="F3811" s="1"/>
    </row>
    <row r="3812" spans="1:6" x14ac:dyDescent="0.25">
      <c r="A3812" s="5"/>
      <c r="B3812" s="1"/>
      <c r="C3812" s="1"/>
      <c r="D3812" s="1"/>
      <c r="E3812" s="1"/>
      <c r="F3812" s="1"/>
    </row>
    <row r="3813" spans="1:6" x14ac:dyDescent="0.25">
      <c r="A3813" s="5"/>
      <c r="B3813" s="1"/>
      <c r="C3813" s="1"/>
      <c r="D3813" s="1"/>
      <c r="E3813" s="1"/>
      <c r="F3813" s="1"/>
    </row>
    <row r="3814" spans="1:6" x14ac:dyDescent="0.25">
      <c r="A3814" s="5"/>
      <c r="B3814" s="1"/>
      <c r="C3814" s="1"/>
      <c r="D3814" s="1"/>
      <c r="E3814" s="1"/>
      <c r="F3814" s="1"/>
    </row>
    <row r="3815" spans="1:6" x14ac:dyDescent="0.25">
      <c r="A3815" s="5"/>
      <c r="B3815" s="1"/>
      <c r="C3815" s="1"/>
      <c r="D3815" s="1"/>
      <c r="E3815" s="1"/>
      <c r="F3815" s="1"/>
    </row>
    <row r="3816" spans="1:6" x14ac:dyDescent="0.25">
      <c r="A3816" s="5"/>
      <c r="B3816" s="1"/>
      <c r="C3816" s="1"/>
      <c r="D3816" s="1"/>
      <c r="E3816" s="1"/>
      <c r="F3816" s="1"/>
    </row>
    <row r="3817" spans="1:6" x14ac:dyDescent="0.25">
      <c r="A3817" s="5"/>
      <c r="B3817" s="1"/>
      <c r="C3817" s="1"/>
      <c r="D3817" s="1"/>
      <c r="E3817" s="1"/>
      <c r="F3817" s="1"/>
    </row>
    <row r="3818" spans="1:6" x14ac:dyDescent="0.25">
      <c r="A3818" s="5"/>
      <c r="B3818" s="1"/>
      <c r="C3818" s="1"/>
      <c r="D3818" s="1"/>
      <c r="E3818" s="1"/>
      <c r="F3818" s="1"/>
    </row>
    <row r="3819" spans="1:6" x14ac:dyDescent="0.25">
      <c r="A3819" s="5"/>
      <c r="B3819" s="1"/>
      <c r="C3819" s="1"/>
      <c r="D3819" s="1"/>
      <c r="E3819" s="1"/>
      <c r="F3819" s="1"/>
    </row>
    <row r="3820" spans="1:6" x14ac:dyDescent="0.25">
      <c r="A3820" s="5"/>
      <c r="B3820" s="1"/>
      <c r="C3820" s="1"/>
      <c r="D3820" s="1"/>
      <c r="E3820" s="1"/>
      <c r="F3820" s="1"/>
    </row>
    <row r="3821" spans="1:6" x14ac:dyDescent="0.25">
      <c r="A3821" s="5"/>
      <c r="B3821" s="1"/>
      <c r="C3821" s="1"/>
      <c r="D3821" s="1"/>
      <c r="E3821" s="1"/>
      <c r="F3821" s="1"/>
    </row>
    <row r="3822" spans="1:6" x14ac:dyDescent="0.25">
      <c r="A3822" s="5"/>
      <c r="B3822" s="1"/>
      <c r="C3822" s="1"/>
      <c r="D3822" s="1"/>
      <c r="E3822" s="1"/>
      <c r="F3822" s="1"/>
    </row>
    <row r="3823" spans="1:6" x14ac:dyDescent="0.25">
      <c r="A3823" s="5"/>
      <c r="B3823" s="1"/>
      <c r="C3823" s="1"/>
      <c r="D3823" s="1"/>
      <c r="E3823" s="1"/>
      <c r="F3823" s="1"/>
    </row>
    <row r="3824" spans="1:6" x14ac:dyDescent="0.25">
      <c r="A3824" s="5"/>
      <c r="B3824" s="1"/>
      <c r="C3824" s="1"/>
      <c r="D3824" s="1"/>
      <c r="E3824" s="1"/>
      <c r="F3824" s="1"/>
    </row>
    <row r="3825" spans="1:6" x14ac:dyDescent="0.25">
      <c r="A3825" s="5"/>
      <c r="B3825" s="1"/>
      <c r="C3825" s="1"/>
      <c r="D3825" s="1"/>
      <c r="E3825" s="1"/>
      <c r="F3825" s="1"/>
    </row>
    <row r="3826" spans="1:6" x14ac:dyDescent="0.25">
      <c r="A3826" s="5"/>
      <c r="B3826" s="1"/>
      <c r="C3826" s="1"/>
      <c r="D3826" s="1"/>
      <c r="E3826" s="1"/>
      <c r="F3826" s="1"/>
    </row>
    <row r="3827" spans="1:6" x14ac:dyDescent="0.25">
      <c r="A3827" s="5"/>
      <c r="B3827" s="1"/>
      <c r="C3827" s="1"/>
      <c r="D3827" s="1"/>
      <c r="E3827" s="1"/>
      <c r="F3827" s="1"/>
    </row>
    <row r="3828" spans="1:6" x14ac:dyDescent="0.25">
      <c r="A3828" s="5"/>
      <c r="B3828" s="1"/>
      <c r="C3828" s="1"/>
      <c r="D3828" s="1"/>
      <c r="E3828" s="1"/>
      <c r="F3828" s="1"/>
    </row>
    <row r="3829" spans="1:6" x14ac:dyDescent="0.25">
      <c r="A3829" s="5"/>
      <c r="B3829" s="1"/>
      <c r="C3829" s="1"/>
      <c r="D3829" s="1"/>
      <c r="E3829" s="1"/>
      <c r="F3829" s="1"/>
    </row>
    <row r="3830" spans="1:6" x14ac:dyDescent="0.25">
      <c r="A3830" s="5"/>
      <c r="B3830" s="1"/>
      <c r="C3830" s="1"/>
      <c r="D3830" s="1"/>
      <c r="E3830" s="1"/>
      <c r="F3830" s="1"/>
    </row>
    <row r="3831" spans="1:6" x14ac:dyDescent="0.25">
      <c r="A3831" s="5"/>
      <c r="B3831" s="1"/>
      <c r="C3831" s="1"/>
      <c r="D3831" s="1"/>
      <c r="E3831" s="1"/>
      <c r="F3831" s="1"/>
    </row>
    <row r="3832" spans="1:6" x14ac:dyDescent="0.25">
      <c r="A3832" s="5"/>
      <c r="B3832" s="1"/>
      <c r="C3832" s="1"/>
      <c r="D3832" s="1"/>
      <c r="E3832" s="1"/>
      <c r="F3832" s="1"/>
    </row>
    <row r="3833" spans="1:6" x14ac:dyDescent="0.25">
      <c r="A3833" s="5"/>
      <c r="B3833" s="1"/>
      <c r="C3833" s="1"/>
      <c r="D3833" s="1"/>
      <c r="E3833" s="1"/>
      <c r="F3833" s="1"/>
    </row>
    <row r="3834" spans="1:6" x14ac:dyDescent="0.25">
      <c r="A3834" s="5"/>
      <c r="B3834" s="1"/>
      <c r="C3834" s="1"/>
      <c r="D3834" s="1"/>
      <c r="E3834" s="1"/>
      <c r="F3834" s="1"/>
    </row>
    <row r="3835" spans="1:6" x14ac:dyDescent="0.25">
      <c r="A3835" s="5"/>
      <c r="B3835" s="1"/>
      <c r="C3835" s="1"/>
      <c r="D3835" s="1"/>
      <c r="E3835" s="1"/>
      <c r="F3835" s="1"/>
    </row>
    <row r="3836" spans="1:6" x14ac:dyDescent="0.25">
      <c r="A3836" s="5"/>
      <c r="B3836" s="1"/>
      <c r="C3836" s="1"/>
      <c r="D3836" s="1"/>
      <c r="E3836" s="1"/>
      <c r="F3836" s="1"/>
    </row>
    <row r="3837" spans="1:6" x14ac:dyDescent="0.25">
      <c r="A3837" s="5"/>
      <c r="B3837" s="1"/>
      <c r="C3837" s="1"/>
      <c r="D3837" s="1"/>
      <c r="E3837" s="1"/>
      <c r="F3837" s="1"/>
    </row>
    <row r="3838" spans="1:6" x14ac:dyDescent="0.25">
      <c r="A3838" s="5"/>
      <c r="B3838" s="1"/>
      <c r="C3838" s="1"/>
      <c r="D3838" s="1"/>
      <c r="E3838" s="1"/>
      <c r="F3838" s="1"/>
    </row>
    <row r="3839" spans="1:6" x14ac:dyDescent="0.25">
      <c r="A3839" s="5"/>
      <c r="B3839" s="1"/>
      <c r="C3839" s="1"/>
      <c r="D3839" s="1"/>
      <c r="E3839" s="1"/>
      <c r="F3839" s="1"/>
    </row>
    <row r="3840" spans="1:6" x14ac:dyDescent="0.25">
      <c r="A3840" s="5"/>
      <c r="B3840" s="1"/>
      <c r="C3840" s="1"/>
      <c r="D3840" s="1"/>
      <c r="E3840" s="1"/>
      <c r="F3840" s="1"/>
    </row>
    <row r="3841" spans="1:6" x14ac:dyDescent="0.25">
      <c r="A3841" s="5"/>
      <c r="B3841" s="1"/>
      <c r="C3841" s="1"/>
      <c r="D3841" s="1"/>
      <c r="E3841" s="1"/>
      <c r="F3841" s="1"/>
    </row>
    <row r="3842" spans="1:6" x14ac:dyDescent="0.25">
      <c r="A3842" s="5"/>
      <c r="B3842" s="1"/>
      <c r="C3842" s="1"/>
      <c r="D3842" s="1"/>
      <c r="E3842" s="1"/>
      <c r="F3842" s="1"/>
    </row>
    <row r="3843" spans="1:6" x14ac:dyDescent="0.25">
      <c r="A3843" s="5"/>
      <c r="B3843" s="1"/>
      <c r="C3843" s="1"/>
      <c r="D3843" s="1"/>
      <c r="E3843" s="1"/>
      <c r="F3843" s="1"/>
    </row>
    <row r="3844" spans="1:6" x14ac:dyDescent="0.25">
      <c r="A3844" s="5"/>
      <c r="B3844" s="1"/>
      <c r="C3844" s="1"/>
      <c r="D3844" s="1"/>
      <c r="E3844" s="1"/>
      <c r="F384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CD41-1563-42CC-9656-31E59F70381D}">
  <sheetPr codeName="Sheet10"/>
  <dimension ref="A1:F3885"/>
  <sheetViews>
    <sheetView topLeftCell="A142" workbookViewId="0">
      <selection activeCell="F2" sqref="F2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</row>
    <row r="2" spans="1:6" x14ac:dyDescent="0.25">
      <c r="A2" s="7">
        <v>45717</v>
      </c>
      <c r="B2" s="1">
        <v>22163.49</v>
      </c>
      <c r="C2" s="1">
        <v>22682.95</v>
      </c>
      <c r="D2" s="1">
        <v>23476.01</v>
      </c>
      <c r="E2" s="1">
        <v>21978.46</v>
      </c>
      <c r="F2" s="2">
        <f>(B2-C2)/C2</f>
        <v>-2.2900901337788916E-2</v>
      </c>
    </row>
    <row r="3" spans="1:6" x14ac:dyDescent="0.25">
      <c r="A3" s="7">
        <v>45689</v>
      </c>
      <c r="B3" s="1">
        <v>22551.43</v>
      </c>
      <c r="C3" s="1">
        <v>21301.53</v>
      </c>
      <c r="D3" s="1">
        <v>22935.06</v>
      </c>
      <c r="E3" s="1">
        <v>21252.71</v>
      </c>
      <c r="F3" s="2">
        <f>(B3-C3)/C3</f>
        <v>5.8676536380250693E-2</v>
      </c>
    </row>
    <row r="4" spans="1:6" x14ac:dyDescent="0.25">
      <c r="A4" s="7">
        <v>45658</v>
      </c>
      <c r="B4" s="1">
        <v>21732.05</v>
      </c>
      <c r="C4" s="1">
        <v>19923.07</v>
      </c>
      <c r="D4" s="1">
        <v>21800.52</v>
      </c>
      <c r="E4" s="1">
        <v>19833.82</v>
      </c>
      <c r="F4" s="2">
        <f t="shared" ref="F4:F67" si="0">(B4-C4)/C4</f>
        <v>9.079825548974127E-2</v>
      </c>
    </row>
    <row r="5" spans="1:6" x14ac:dyDescent="0.25">
      <c r="A5" s="7">
        <v>45627</v>
      </c>
      <c r="B5" s="1">
        <v>19909.14</v>
      </c>
      <c r="C5" s="1">
        <v>19586.169999999998</v>
      </c>
      <c r="D5" s="1">
        <v>20522.82</v>
      </c>
      <c r="E5" s="1">
        <v>19568.5</v>
      </c>
      <c r="F5" s="2">
        <f t="shared" si="0"/>
        <v>1.648969655629463E-2</v>
      </c>
    </row>
    <row r="6" spans="1:6" x14ac:dyDescent="0.25">
      <c r="A6" s="7">
        <v>45597</v>
      </c>
      <c r="B6" s="1">
        <v>19626.45</v>
      </c>
      <c r="C6" s="1">
        <v>19093.990000000002</v>
      </c>
      <c r="D6" s="1">
        <v>19640.150000000001</v>
      </c>
      <c r="E6" s="1">
        <v>18812.53</v>
      </c>
      <c r="F6" s="2">
        <f t="shared" si="0"/>
        <v>2.7886261593307583E-2</v>
      </c>
    </row>
    <row r="7" spans="1:6" x14ac:dyDescent="0.25">
      <c r="A7" s="7">
        <v>45566</v>
      </c>
      <c r="B7" s="1">
        <v>19077.54</v>
      </c>
      <c r="C7" s="1">
        <v>19409.39</v>
      </c>
      <c r="D7" s="1">
        <v>19674.68</v>
      </c>
      <c r="E7" s="1">
        <v>18911.72</v>
      </c>
      <c r="F7" s="2">
        <f t="shared" si="0"/>
        <v>-1.7097394611577107E-2</v>
      </c>
    </row>
    <row r="8" spans="1:6" x14ac:dyDescent="0.25">
      <c r="A8" s="7">
        <v>45536</v>
      </c>
      <c r="B8" s="1">
        <v>19324.93</v>
      </c>
      <c r="C8" s="1">
        <v>18913.53</v>
      </c>
      <c r="D8" s="1">
        <v>19491.93</v>
      </c>
      <c r="E8" s="1">
        <v>18208.84</v>
      </c>
      <c r="F8" s="2">
        <f t="shared" si="0"/>
        <v>2.1751624366260634E-2</v>
      </c>
    </row>
    <row r="9" spans="1:6" x14ac:dyDescent="0.25">
      <c r="A9" s="7">
        <v>45505</v>
      </c>
      <c r="B9" s="1">
        <v>18906.919999999998</v>
      </c>
      <c r="C9" s="1">
        <v>18404.95</v>
      </c>
      <c r="D9" s="1">
        <v>18971.75</v>
      </c>
      <c r="E9" s="1">
        <v>17021.650000000001</v>
      </c>
      <c r="F9" s="2">
        <f t="shared" si="0"/>
        <v>2.7273641058519447E-2</v>
      </c>
    </row>
    <row r="10" spans="1:6" x14ac:dyDescent="0.25">
      <c r="A10" s="7">
        <v>45474</v>
      </c>
      <c r="B10" s="1">
        <v>18508.650000000001</v>
      </c>
      <c r="C10" s="1">
        <v>18419.75</v>
      </c>
      <c r="D10" s="1">
        <v>18781.45</v>
      </c>
      <c r="E10" s="1">
        <v>18023.45</v>
      </c>
      <c r="F10" s="2">
        <f t="shared" si="0"/>
        <v>4.8263412912771054E-3</v>
      </c>
    </row>
    <row r="11" spans="1:6" x14ac:dyDescent="0.25">
      <c r="A11" s="7">
        <v>45444</v>
      </c>
      <c r="B11" s="1">
        <v>18235.45</v>
      </c>
      <c r="C11" s="1">
        <v>18658.849999999999</v>
      </c>
      <c r="D11" s="1">
        <v>18786.349999999999</v>
      </c>
      <c r="E11" s="1">
        <v>17949.849999999999</v>
      </c>
      <c r="F11" s="2">
        <f t="shared" si="0"/>
        <v>-2.2691644983479572E-2</v>
      </c>
    </row>
    <row r="12" spans="1:6" x14ac:dyDescent="0.25">
      <c r="A12" s="7">
        <v>45413</v>
      </c>
      <c r="B12" s="1">
        <v>18497.939999999999</v>
      </c>
      <c r="C12" s="1">
        <v>17919.75</v>
      </c>
      <c r="D12" s="1">
        <v>18890.05</v>
      </c>
      <c r="E12" s="1">
        <v>17874.849999999999</v>
      </c>
      <c r="F12" s="2">
        <f t="shared" si="0"/>
        <v>3.226551709705764E-2</v>
      </c>
    </row>
    <row r="13" spans="1:6" x14ac:dyDescent="0.25">
      <c r="A13" s="7">
        <v>45383</v>
      </c>
      <c r="B13" s="1">
        <v>17932.169999999998</v>
      </c>
      <c r="C13" s="1">
        <v>18119.93</v>
      </c>
      <c r="D13" s="1">
        <v>18153.689999999999</v>
      </c>
      <c r="E13" s="1">
        <v>17920.72</v>
      </c>
      <c r="F13" s="2">
        <f t="shared" si="0"/>
        <v>-1.0362070935152732E-2</v>
      </c>
    </row>
    <row r="14" spans="1:6" x14ac:dyDescent="0.25">
      <c r="A14" s="7">
        <v>45352</v>
      </c>
      <c r="B14" s="1">
        <v>18492.490000000002</v>
      </c>
      <c r="C14" s="1">
        <v>17795.150000000001</v>
      </c>
      <c r="D14" s="1">
        <v>18514.650000000001</v>
      </c>
      <c r="E14" s="1">
        <v>17619.45</v>
      </c>
      <c r="F14" s="2">
        <f t="shared" si="0"/>
        <v>3.9187081873431812E-2</v>
      </c>
    </row>
    <row r="15" spans="1:6" x14ac:dyDescent="0.25">
      <c r="A15" s="7">
        <v>45323</v>
      </c>
      <c r="B15" s="1">
        <v>17678.189999999999</v>
      </c>
      <c r="C15" s="1">
        <v>16834.13</v>
      </c>
      <c r="D15" s="1">
        <v>17742.48</v>
      </c>
      <c r="E15" s="1">
        <v>16821.599999999999</v>
      </c>
      <c r="F15" s="2">
        <f t="shared" si="0"/>
        <v>5.0139805264661594E-2</v>
      </c>
    </row>
    <row r="16" spans="1:6" x14ac:dyDescent="0.25">
      <c r="A16" s="7">
        <v>45292</v>
      </c>
      <c r="B16" s="1">
        <v>16903.759999999998</v>
      </c>
      <c r="C16" s="1">
        <v>16828.75</v>
      </c>
      <c r="D16" s="1">
        <v>16999.580000000002</v>
      </c>
      <c r="E16" s="1">
        <v>16345.02</v>
      </c>
      <c r="F16" s="2">
        <f t="shared" si="0"/>
        <v>4.4572532125082614E-3</v>
      </c>
    </row>
    <row r="17" spans="1:6" x14ac:dyDescent="0.25">
      <c r="A17" s="7">
        <v>45261</v>
      </c>
      <c r="B17" s="1">
        <v>16751.64</v>
      </c>
      <c r="C17" s="1">
        <v>16296.92</v>
      </c>
      <c r="D17" s="1">
        <v>17003.28</v>
      </c>
      <c r="E17" s="1">
        <v>16279.45</v>
      </c>
      <c r="F17" s="2">
        <f t="shared" si="0"/>
        <v>2.7902204833796775E-2</v>
      </c>
    </row>
    <row r="18" spans="1:6" x14ac:dyDescent="0.25">
      <c r="A18" s="7">
        <v>45231</v>
      </c>
      <c r="B18" s="1">
        <v>16215.43</v>
      </c>
      <c r="C18" s="1">
        <v>14851.96</v>
      </c>
      <c r="D18" s="1">
        <v>16262.96</v>
      </c>
      <c r="E18" s="1">
        <v>14786.32</v>
      </c>
      <c r="F18" s="2">
        <f t="shared" si="0"/>
        <v>9.1804044718676939E-2</v>
      </c>
    </row>
    <row r="19" spans="1:6" x14ac:dyDescent="0.25">
      <c r="A19" s="7">
        <v>45200</v>
      </c>
      <c r="B19" s="1">
        <v>14810.34</v>
      </c>
      <c r="C19" s="1">
        <v>15439.96</v>
      </c>
      <c r="D19" s="1">
        <v>15575.28</v>
      </c>
      <c r="E19" s="1">
        <v>14630.21</v>
      </c>
      <c r="F19" s="2">
        <f t="shared" si="0"/>
        <v>-4.0778603053375724E-2</v>
      </c>
    </row>
    <row r="20" spans="1:6" x14ac:dyDescent="0.25">
      <c r="A20" s="7">
        <v>45170</v>
      </c>
      <c r="B20" s="1">
        <v>15386.58</v>
      </c>
      <c r="C20" s="1">
        <v>15936.34</v>
      </c>
      <c r="D20" s="1">
        <v>15989.3</v>
      </c>
      <c r="E20" s="1">
        <v>15138.66</v>
      </c>
      <c r="F20" s="2">
        <f t="shared" si="0"/>
        <v>-3.4497255957139483E-2</v>
      </c>
    </row>
    <row r="21" spans="1:6" x14ac:dyDescent="0.25">
      <c r="A21" s="7">
        <v>45139</v>
      </c>
      <c r="B21" s="1">
        <v>15947.08</v>
      </c>
      <c r="C21" s="1">
        <v>16414.79</v>
      </c>
      <c r="D21" s="1">
        <v>16430.66</v>
      </c>
      <c r="E21" s="1">
        <v>15468.65</v>
      </c>
      <c r="F21" s="2">
        <f t="shared" si="0"/>
        <v>-2.8493206431516999E-2</v>
      </c>
    </row>
    <row r="22" spans="1:6" x14ac:dyDescent="0.25">
      <c r="A22" s="7">
        <v>45108</v>
      </c>
      <c r="B22" s="1">
        <v>16446.830000000002</v>
      </c>
      <c r="C22" s="1">
        <v>16187.91</v>
      </c>
      <c r="D22" s="1">
        <v>16528.97</v>
      </c>
      <c r="E22" s="1">
        <v>15456.16</v>
      </c>
      <c r="F22" s="2">
        <f t="shared" si="0"/>
        <v>1.5994652799527664E-2</v>
      </c>
    </row>
    <row r="23" spans="1:6" x14ac:dyDescent="0.25">
      <c r="A23" s="7">
        <v>45078</v>
      </c>
      <c r="B23" s="1">
        <v>16147.9</v>
      </c>
      <c r="C23" s="1">
        <v>15744.01</v>
      </c>
      <c r="D23" s="1">
        <v>16427.419999999998</v>
      </c>
      <c r="E23" s="1">
        <v>15713.7</v>
      </c>
      <c r="F23" s="2">
        <f t="shared" si="0"/>
        <v>2.5653566022887396E-2</v>
      </c>
    </row>
    <row r="24" spans="1:6" x14ac:dyDescent="0.25">
      <c r="A24" s="7">
        <v>45047</v>
      </c>
      <c r="B24" s="1">
        <v>15664.02</v>
      </c>
      <c r="C24" s="1">
        <v>15950.36</v>
      </c>
      <c r="D24" s="1">
        <v>16331.94</v>
      </c>
      <c r="E24" s="1">
        <v>15629.12</v>
      </c>
      <c r="F24" s="2">
        <f t="shared" si="0"/>
        <v>-1.7951945912192586E-2</v>
      </c>
    </row>
    <row r="25" spans="1:6" x14ac:dyDescent="0.25">
      <c r="A25" s="7">
        <v>45017</v>
      </c>
      <c r="B25" s="1">
        <v>15922.38</v>
      </c>
      <c r="C25" s="1">
        <v>15623.45</v>
      </c>
      <c r="D25" s="1">
        <v>15922.38</v>
      </c>
      <c r="E25" s="1">
        <v>15482.88</v>
      </c>
      <c r="F25" s="2">
        <f t="shared" si="0"/>
        <v>1.9133418035068982E-2</v>
      </c>
    </row>
    <row r="26" spans="1:6" x14ac:dyDescent="0.25">
      <c r="A26" s="7">
        <v>44986</v>
      </c>
      <c r="B26" s="1">
        <v>15628.84</v>
      </c>
      <c r="C26" s="1">
        <v>15399.91</v>
      </c>
      <c r="D26" s="1">
        <v>15706.37</v>
      </c>
      <c r="E26" s="1">
        <v>14458.39</v>
      </c>
      <c r="F26" s="2">
        <f t="shared" si="0"/>
        <v>1.4865671292884198E-2</v>
      </c>
    </row>
    <row r="27" spans="1:6" x14ac:dyDescent="0.25">
      <c r="A27" s="7">
        <v>44958</v>
      </c>
      <c r="B27" s="1">
        <v>15365.14</v>
      </c>
      <c r="C27" s="1">
        <v>15125.12</v>
      </c>
      <c r="D27" s="1">
        <v>15658.56</v>
      </c>
      <c r="E27" s="1">
        <v>15107.83</v>
      </c>
      <c r="F27" s="2">
        <f t="shared" si="0"/>
        <v>1.5868965006558534E-2</v>
      </c>
    </row>
    <row r="28" spans="1:6" x14ac:dyDescent="0.25">
      <c r="A28" s="7">
        <v>44927</v>
      </c>
      <c r="B28" s="1">
        <v>15128.27</v>
      </c>
      <c r="C28" s="1">
        <v>13992.71</v>
      </c>
      <c r="D28" s="1">
        <v>15269.71</v>
      </c>
      <c r="E28" s="1">
        <v>13976.44</v>
      </c>
      <c r="F28" s="2">
        <f t="shared" si="0"/>
        <v>8.1153686455304325E-2</v>
      </c>
    </row>
    <row r="29" spans="1:6" x14ac:dyDescent="0.25">
      <c r="A29" s="7">
        <v>44896</v>
      </c>
      <c r="B29" s="1">
        <v>13923.59</v>
      </c>
      <c r="C29" s="1">
        <v>14543.8</v>
      </c>
      <c r="D29" s="1">
        <v>14675.84</v>
      </c>
      <c r="E29" s="1">
        <v>13791.52</v>
      </c>
      <c r="F29" s="2">
        <f t="shared" si="0"/>
        <v>-4.2644288287792681E-2</v>
      </c>
    </row>
    <row r="30" spans="1:6" x14ac:dyDescent="0.25">
      <c r="A30" s="7">
        <v>44866</v>
      </c>
      <c r="B30" s="1">
        <v>14397.04</v>
      </c>
      <c r="C30" s="1">
        <v>13344.85</v>
      </c>
      <c r="D30" s="1">
        <v>14571.66</v>
      </c>
      <c r="E30" s="1">
        <v>13022.64</v>
      </c>
      <c r="F30" s="2">
        <f t="shared" si="0"/>
        <v>7.8846146640839013E-2</v>
      </c>
    </row>
    <row r="31" spans="1:6" x14ac:dyDescent="0.25">
      <c r="A31" s="7">
        <v>44835</v>
      </c>
      <c r="B31" s="1">
        <v>13253.74</v>
      </c>
      <c r="C31" s="1">
        <v>11951.84</v>
      </c>
      <c r="D31" s="1">
        <v>13307.09</v>
      </c>
      <c r="E31" s="1">
        <v>11893.94</v>
      </c>
      <c r="F31" s="2">
        <f t="shared" si="0"/>
        <v>0.10892883438867987</v>
      </c>
    </row>
    <row r="32" spans="1:6" x14ac:dyDescent="0.25">
      <c r="A32" s="7">
        <v>44805</v>
      </c>
      <c r="B32" s="1">
        <v>12114.36</v>
      </c>
      <c r="C32" s="1">
        <v>12713.75</v>
      </c>
      <c r="D32" s="1">
        <v>13564.83</v>
      </c>
      <c r="E32" s="1">
        <v>11862.84</v>
      </c>
      <c r="F32" s="2">
        <f t="shared" si="0"/>
        <v>-4.7145020155343581E-2</v>
      </c>
    </row>
    <row r="33" spans="1:6" x14ac:dyDescent="0.25">
      <c r="A33" s="7">
        <v>44774</v>
      </c>
      <c r="B33" s="1">
        <v>12834.96</v>
      </c>
      <c r="C33" s="1">
        <v>13471.2</v>
      </c>
      <c r="D33" s="1">
        <v>13947.85</v>
      </c>
      <c r="E33" s="1">
        <v>12758.44</v>
      </c>
      <c r="F33" s="2">
        <f t="shared" si="0"/>
        <v>-4.7229645465882888E-2</v>
      </c>
    </row>
    <row r="34" spans="1:6" x14ac:dyDescent="0.25">
      <c r="A34" s="7">
        <v>44743</v>
      </c>
      <c r="B34" s="1">
        <v>13484.05</v>
      </c>
      <c r="C34" s="1">
        <v>12627.66</v>
      </c>
      <c r="D34" s="1">
        <v>13515.03</v>
      </c>
      <c r="E34" s="1">
        <v>12390.95</v>
      </c>
      <c r="F34" s="2">
        <f t="shared" si="0"/>
        <v>6.7818582381850595E-2</v>
      </c>
    </row>
    <row r="35" spans="1:6" x14ac:dyDescent="0.25">
      <c r="A35" s="7">
        <v>44713</v>
      </c>
      <c r="B35" s="1">
        <v>12783.77</v>
      </c>
      <c r="C35" s="1">
        <v>14478.37</v>
      </c>
      <c r="D35" s="1">
        <v>14709.38</v>
      </c>
      <c r="E35" s="1">
        <v>12618.68</v>
      </c>
      <c r="F35" s="2">
        <f t="shared" si="0"/>
        <v>-0.11704356222420068</v>
      </c>
    </row>
    <row r="36" spans="1:6" x14ac:dyDescent="0.25">
      <c r="A36" s="7">
        <v>44682</v>
      </c>
      <c r="B36" s="1">
        <v>14388.35</v>
      </c>
      <c r="C36" s="1">
        <v>13996.82</v>
      </c>
      <c r="D36" s="1">
        <v>14589.45</v>
      </c>
      <c r="E36" s="1">
        <v>13380.67</v>
      </c>
      <c r="F36" s="2">
        <f t="shared" si="0"/>
        <v>2.7972782389142723E-2</v>
      </c>
    </row>
    <row r="37" spans="1:6" x14ac:dyDescent="0.25">
      <c r="A37" s="7">
        <v>44652</v>
      </c>
      <c r="B37" s="1">
        <v>14097.88</v>
      </c>
      <c r="C37" s="1">
        <v>14447.78</v>
      </c>
      <c r="D37" s="1">
        <v>14603.44</v>
      </c>
      <c r="E37" s="1">
        <v>13566.2</v>
      </c>
      <c r="F37" s="2">
        <f t="shared" si="0"/>
        <v>-2.4218253600207192E-2</v>
      </c>
    </row>
    <row r="38" spans="1:6" x14ac:dyDescent="0.25">
      <c r="A38" s="7">
        <v>44621</v>
      </c>
      <c r="B38" s="1">
        <v>14414.75</v>
      </c>
      <c r="C38" s="1">
        <v>14404.22</v>
      </c>
      <c r="D38" s="1">
        <v>14925.25</v>
      </c>
      <c r="E38" s="1">
        <v>12438.85</v>
      </c>
      <c r="F38" s="2">
        <f t="shared" si="0"/>
        <v>7.310357659075365E-4</v>
      </c>
    </row>
    <row r="39" spans="1:6" x14ac:dyDescent="0.25">
      <c r="A39" s="7">
        <v>44593</v>
      </c>
      <c r="B39" s="1">
        <v>14461.02</v>
      </c>
      <c r="C39" s="1">
        <v>15620.56</v>
      </c>
      <c r="D39" s="1">
        <v>15736.52</v>
      </c>
      <c r="E39" s="1">
        <v>13807.28</v>
      </c>
      <c r="F39" s="2">
        <f t="shared" si="0"/>
        <v>-7.423165366670588E-2</v>
      </c>
    </row>
    <row r="40" spans="1:6" x14ac:dyDescent="0.25">
      <c r="A40" s="7">
        <v>44562</v>
      </c>
      <c r="B40" s="1">
        <v>15471.2</v>
      </c>
      <c r="C40" s="1">
        <v>15947.44</v>
      </c>
      <c r="D40" s="1">
        <v>16285.35</v>
      </c>
      <c r="E40" s="1">
        <v>14952.67</v>
      </c>
      <c r="F40" s="2">
        <f t="shared" si="0"/>
        <v>-2.9863100284434351E-2</v>
      </c>
    </row>
    <row r="41" spans="1:6" x14ac:dyDescent="0.25">
      <c r="A41" s="7">
        <v>44531</v>
      </c>
      <c r="B41" s="1">
        <v>15884.86</v>
      </c>
      <c r="C41" s="1">
        <v>15233.37</v>
      </c>
      <c r="D41" s="1">
        <v>15974.79</v>
      </c>
      <c r="E41" s="1">
        <v>15060.1</v>
      </c>
      <c r="F41" s="2">
        <f t="shared" si="0"/>
        <v>4.276729312030101E-2</v>
      </c>
    </row>
    <row r="42" spans="1:6" x14ac:dyDescent="0.25">
      <c r="A42" s="7">
        <v>44501</v>
      </c>
      <c r="B42" s="1">
        <v>15100.13</v>
      </c>
      <c r="C42" s="1">
        <v>15764.55</v>
      </c>
      <c r="D42" s="1">
        <v>16290.19</v>
      </c>
      <c r="E42" s="1">
        <v>15015.42</v>
      </c>
      <c r="F42" s="2">
        <f t="shared" si="0"/>
        <v>-4.2146461522847158E-2</v>
      </c>
    </row>
    <row r="43" spans="1:6" x14ac:dyDescent="0.25">
      <c r="A43" s="7">
        <v>44470</v>
      </c>
      <c r="B43" s="1">
        <v>15688.77</v>
      </c>
      <c r="C43" s="1">
        <v>15041.6</v>
      </c>
      <c r="D43" s="1">
        <v>15781</v>
      </c>
      <c r="E43" s="1">
        <v>14818.71</v>
      </c>
      <c r="F43" s="2">
        <f t="shared" si="0"/>
        <v>4.3025343048611851E-2</v>
      </c>
    </row>
    <row r="44" spans="1:6" x14ac:dyDescent="0.25">
      <c r="A44" s="7">
        <v>44440</v>
      </c>
      <c r="B44" s="1">
        <v>15260.69</v>
      </c>
      <c r="C44" s="1">
        <v>15958.41</v>
      </c>
      <c r="D44" s="1">
        <v>15981.7</v>
      </c>
      <c r="E44" s="1">
        <v>15019.49</v>
      </c>
      <c r="F44" s="2">
        <f t="shared" si="0"/>
        <v>-4.372114765819398E-2</v>
      </c>
    </row>
    <row r="45" spans="1:6" x14ac:dyDescent="0.25">
      <c r="A45" s="7">
        <v>44409</v>
      </c>
      <c r="B45" s="1">
        <v>15835.09</v>
      </c>
      <c r="C45" s="1">
        <v>15631.7</v>
      </c>
      <c r="D45" s="1">
        <v>16030.33</v>
      </c>
      <c r="E45" s="1">
        <v>15492.58</v>
      </c>
      <c r="F45" s="2">
        <f t="shared" si="0"/>
        <v>1.3011380719947249E-2</v>
      </c>
    </row>
    <row r="46" spans="1:6" x14ac:dyDescent="0.25">
      <c r="A46" s="7">
        <v>44378</v>
      </c>
      <c r="B46" s="1">
        <v>15544.39</v>
      </c>
      <c r="C46" s="1">
        <v>15624.28</v>
      </c>
      <c r="D46" s="1">
        <v>15810.68</v>
      </c>
      <c r="E46" s="1">
        <v>15048.56</v>
      </c>
      <c r="F46" s="2">
        <f t="shared" si="0"/>
        <v>-5.1131956160540663E-3</v>
      </c>
    </row>
    <row r="47" spans="1:6" x14ac:dyDescent="0.25">
      <c r="A47" s="7">
        <v>44348</v>
      </c>
      <c r="B47" s="1">
        <v>15531.04</v>
      </c>
      <c r="C47" s="1">
        <v>15513.13</v>
      </c>
      <c r="D47" s="1">
        <v>15802.67</v>
      </c>
      <c r="E47" s="1">
        <v>15309.44</v>
      </c>
      <c r="F47" s="2">
        <f t="shared" si="0"/>
        <v>1.1545058927503137E-3</v>
      </c>
    </row>
    <row r="48" spans="1:6" x14ac:dyDescent="0.25">
      <c r="A48" s="7">
        <v>44317</v>
      </c>
      <c r="B48" s="1">
        <v>15421.13</v>
      </c>
      <c r="C48" s="1">
        <v>15191.79</v>
      </c>
      <c r="D48" s="1">
        <v>15568.6</v>
      </c>
      <c r="E48" s="1">
        <v>14816.35</v>
      </c>
      <c r="F48" s="2">
        <f t="shared" si="0"/>
        <v>1.5096311889513896E-2</v>
      </c>
    </row>
    <row r="49" spans="1:6" x14ac:dyDescent="0.25">
      <c r="A49" s="7">
        <v>44287</v>
      </c>
      <c r="B49" s="1">
        <v>15135.91</v>
      </c>
      <c r="C49" s="1">
        <v>15053.77</v>
      </c>
      <c r="D49" s="1">
        <v>15501.84</v>
      </c>
      <c r="E49" s="1">
        <v>15032.52</v>
      </c>
      <c r="F49" s="2">
        <f t="shared" si="0"/>
        <v>5.4564404796937525E-3</v>
      </c>
    </row>
    <row r="50" spans="1:6" x14ac:dyDescent="0.25">
      <c r="A50" s="7">
        <v>44256</v>
      </c>
      <c r="B50" s="1">
        <v>15008.34</v>
      </c>
      <c r="C50" s="1">
        <v>13962.43</v>
      </c>
      <c r="D50" s="1">
        <v>15029.7</v>
      </c>
      <c r="E50" s="1">
        <v>13868.2</v>
      </c>
      <c r="F50" s="2">
        <f t="shared" si="0"/>
        <v>7.4908880474244086E-2</v>
      </c>
    </row>
    <row r="51" spans="1:6" x14ac:dyDescent="0.25">
      <c r="A51" s="7">
        <v>44228</v>
      </c>
      <c r="B51" s="1">
        <v>13786.29</v>
      </c>
      <c r="C51" s="1">
        <v>13559.94</v>
      </c>
      <c r="D51" s="1">
        <v>14169.49</v>
      </c>
      <c r="E51" s="1">
        <v>13518.45</v>
      </c>
      <c r="F51" s="2">
        <f t="shared" si="0"/>
        <v>1.6692551736954615E-2</v>
      </c>
    </row>
    <row r="52" spans="1:6" x14ac:dyDescent="0.25">
      <c r="A52" s="7">
        <v>44197</v>
      </c>
      <c r="B52" s="1">
        <v>13432.87</v>
      </c>
      <c r="C52" s="1">
        <v>13890.22</v>
      </c>
      <c r="D52" s="1">
        <v>14131.52</v>
      </c>
      <c r="E52" s="1">
        <v>13310.95</v>
      </c>
      <c r="F52" s="2">
        <f t="shared" si="0"/>
        <v>-3.2926044367907678E-2</v>
      </c>
    </row>
    <row r="53" spans="1:6" x14ac:dyDescent="0.25">
      <c r="A53" s="7">
        <v>44166</v>
      </c>
      <c r="B53" s="1">
        <v>13718.78</v>
      </c>
      <c r="C53" s="1">
        <v>13371.66</v>
      </c>
      <c r="D53" s="1">
        <v>13903.11</v>
      </c>
      <c r="E53" s="1">
        <v>13009.48</v>
      </c>
      <c r="F53" s="2">
        <f t="shared" si="0"/>
        <v>2.5959379762871687E-2</v>
      </c>
    </row>
    <row r="54" spans="1:6" x14ac:dyDescent="0.25">
      <c r="A54" s="7">
        <v>44136</v>
      </c>
      <c r="B54" s="1">
        <v>13291.16</v>
      </c>
      <c r="C54" s="1">
        <v>11602.91</v>
      </c>
      <c r="D54" s="1">
        <v>13445.11</v>
      </c>
      <c r="E54" s="1">
        <v>11551.36</v>
      </c>
      <c r="F54" s="2">
        <f t="shared" si="0"/>
        <v>0.1455022920974135</v>
      </c>
    </row>
    <row r="55" spans="1:6" x14ac:dyDescent="0.25">
      <c r="A55" s="7">
        <v>44105</v>
      </c>
      <c r="B55" s="1">
        <v>11556.48</v>
      </c>
      <c r="C55" s="1">
        <v>12812.08</v>
      </c>
      <c r="D55" s="1">
        <v>13151.8</v>
      </c>
      <c r="E55" s="1">
        <v>11450.08</v>
      </c>
      <c r="F55" s="2">
        <f t="shared" si="0"/>
        <v>-9.8001261309639057E-2</v>
      </c>
    </row>
    <row r="56" spans="1:6" x14ac:dyDescent="0.25">
      <c r="A56" s="7">
        <v>44075</v>
      </c>
      <c r="B56" s="1">
        <v>12760.73</v>
      </c>
      <c r="C56" s="1">
        <v>13037.2</v>
      </c>
      <c r="D56" s="1">
        <v>13460.46</v>
      </c>
      <c r="E56" s="1">
        <v>12341.58</v>
      </c>
      <c r="F56" s="2">
        <f t="shared" si="0"/>
        <v>-2.1206240603810721E-2</v>
      </c>
    </row>
    <row r="57" spans="1:6" x14ac:dyDescent="0.25">
      <c r="A57" s="7">
        <v>44044</v>
      </c>
      <c r="B57" s="1">
        <v>12945.38</v>
      </c>
      <c r="C57" s="1">
        <v>12374.46</v>
      </c>
      <c r="D57" s="1">
        <v>13221.82</v>
      </c>
      <c r="E57" s="1">
        <v>12365.61</v>
      </c>
      <c r="F57" s="2">
        <f t="shared" si="0"/>
        <v>4.6136962744232887E-2</v>
      </c>
    </row>
    <row r="58" spans="1:6" x14ac:dyDescent="0.25">
      <c r="A58" s="7">
        <v>44013</v>
      </c>
      <c r="B58" s="1">
        <v>12313.36</v>
      </c>
      <c r="C58" s="1">
        <v>12391.72</v>
      </c>
      <c r="D58" s="1">
        <v>13313.9</v>
      </c>
      <c r="E58" s="1">
        <v>12095.11</v>
      </c>
      <c r="F58" s="2">
        <f t="shared" si="0"/>
        <v>-6.3235773564927844E-3</v>
      </c>
    </row>
    <row r="59" spans="1:6" x14ac:dyDescent="0.25">
      <c r="A59" s="7">
        <v>43983</v>
      </c>
      <c r="B59" s="1">
        <v>12310.93</v>
      </c>
      <c r="C59" s="1">
        <v>11896.7</v>
      </c>
      <c r="D59" s="1">
        <v>12913.13</v>
      </c>
      <c r="E59" s="1">
        <v>11597.82</v>
      </c>
      <c r="F59" s="2">
        <f t="shared" si="0"/>
        <v>3.4818899358645634E-2</v>
      </c>
    </row>
    <row r="60" spans="1:6" x14ac:dyDescent="0.25">
      <c r="A60" s="7">
        <v>43952</v>
      </c>
      <c r="B60" s="1">
        <v>11586.85</v>
      </c>
      <c r="C60" s="1">
        <v>10543.36</v>
      </c>
      <c r="D60" s="1">
        <v>11813.14</v>
      </c>
      <c r="E60" s="1">
        <v>10160.89</v>
      </c>
      <c r="F60" s="2">
        <f t="shared" si="0"/>
        <v>9.8971295678038099E-2</v>
      </c>
    </row>
    <row r="61" spans="1:6" x14ac:dyDescent="0.25">
      <c r="A61" s="7">
        <v>43922</v>
      </c>
      <c r="B61" s="1">
        <v>10861.64</v>
      </c>
      <c r="C61" s="1">
        <v>9610.67</v>
      </c>
      <c r="D61" s="1">
        <v>11235.57</v>
      </c>
      <c r="E61" s="1">
        <v>9337.02</v>
      </c>
      <c r="F61" s="2">
        <f t="shared" si="0"/>
        <v>0.13016470235685954</v>
      </c>
    </row>
    <row r="62" spans="1:6" x14ac:dyDescent="0.25">
      <c r="A62" s="7">
        <v>43891</v>
      </c>
      <c r="B62" s="1">
        <v>9935.84</v>
      </c>
      <c r="C62" s="1">
        <v>12030.27</v>
      </c>
      <c r="D62" s="1">
        <v>12272.99</v>
      </c>
      <c r="E62" s="1">
        <v>8255.65</v>
      </c>
      <c r="F62" s="2">
        <f t="shared" si="0"/>
        <v>-0.1740966744719778</v>
      </c>
    </row>
    <row r="63" spans="1:6" x14ac:dyDescent="0.25">
      <c r="A63" s="7">
        <v>43862</v>
      </c>
      <c r="B63" s="1">
        <v>11890.35</v>
      </c>
      <c r="C63" s="1">
        <v>13033.17</v>
      </c>
      <c r="D63" s="1">
        <v>13795.24</v>
      </c>
      <c r="E63" s="1">
        <v>11724.12</v>
      </c>
      <c r="F63" s="2">
        <f t="shared" si="0"/>
        <v>-8.7685497848950009E-2</v>
      </c>
    </row>
    <row r="64" spans="1:6" x14ac:dyDescent="0.25">
      <c r="A64" s="7">
        <v>43831</v>
      </c>
      <c r="B64" s="1">
        <v>12981.97</v>
      </c>
      <c r="C64" s="1">
        <v>13233.71</v>
      </c>
      <c r="D64" s="1">
        <v>13640.06</v>
      </c>
      <c r="E64" s="1">
        <v>12948.17</v>
      </c>
      <c r="F64" s="2">
        <f t="shared" si="0"/>
        <v>-1.9022632353285648E-2</v>
      </c>
    </row>
    <row r="65" spans="1:6" x14ac:dyDescent="0.25">
      <c r="A65" s="7">
        <v>43800</v>
      </c>
      <c r="B65" s="1">
        <v>13249.01</v>
      </c>
      <c r="C65" s="1">
        <v>13264.93</v>
      </c>
      <c r="D65" s="1">
        <v>13425.85</v>
      </c>
      <c r="E65" s="1">
        <v>12886.55</v>
      </c>
      <c r="F65" s="2">
        <f t="shared" si="0"/>
        <v>-1.2001571059930261E-3</v>
      </c>
    </row>
    <row r="66" spans="1:6" x14ac:dyDescent="0.25">
      <c r="A66" s="7">
        <v>43770</v>
      </c>
      <c r="B66" s="1">
        <v>13236.38</v>
      </c>
      <c r="C66" s="1">
        <v>12912.09</v>
      </c>
      <c r="D66" s="1">
        <v>13374.27</v>
      </c>
      <c r="E66" s="1">
        <v>12896.72</v>
      </c>
      <c r="F66" s="2">
        <f t="shared" si="0"/>
        <v>2.5115221470730073E-2</v>
      </c>
    </row>
    <row r="67" spans="1:6" x14ac:dyDescent="0.25">
      <c r="A67" s="7">
        <v>43739</v>
      </c>
      <c r="B67" s="1">
        <v>12866.79</v>
      </c>
      <c r="C67" s="1">
        <v>12469.67</v>
      </c>
      <c r="D67" s="1">
        <v>12986.49</v>
      </c>
      <c r="E67" s="1">
        <v>11878.98</v>
      </c>
      <c r="F67" s="2">
        <f t="shared" si="0"/>
        <v>3.1846873253261777E-2</v>
      </c>
    </row>
    <row r="68" spans="1:6" x14ac:dyDescent="0.25">
      <c r="A68" s="7">
        <v>43709</v>
      </c>
      <c r="B68" s="1">
        <v>12428.08</v>
      </c>
      <c r="C68" s="1">
        <v>11939.99</v>
      </c>
      <c r="D68" s="1">
        <v>12494.25</v>
      </c>
      <c r="E68" s="1">
        <v>11869.28</v>
      </c>
      <c r="F68" s="2">
        <f t="shared" ref="F68:F131" si="1">(B68-C68)/C68</f>
        <v>4.0878593700664753E-2</v>
      </c>
    </row>
    <row r="69" spans="1:6" x14ac:dyDescent="0.25">
      <c r="A69" s="7">
        <v>43678</v>
      </c>
      <c r="B69" s="1">
        <v>11939.28</v>
      </c>
      <c r="C69" s="1">
        <v>12134.71</v>
      </c>
      <c r="D69" s="1">
        <v>12254.03</v>
      </c>
      <c r="E69" s="1">
        <v>11266.48</v>
      </c>
      <c r="F69" s="2">
        <f t="shared" si="1"/>
        <v>-1.6105040829158545E-2</v>
      </c>
    </row>
    <row r="70" spans="1:6" x14ac:dyDescent="0.25">
      <c r="A70" s="7">
        <v>43647</v>
      </c>
      <c r="B70" s="1">
        <v>12189.04</v>
      </c>
      <c r="C70" s="1">
        <v>12616.34</v>
      </c>
      <c r="D70" s="1">
        <v>12656.05</v>
      </c>
      <c r="E70" s="1">
        <v>12115.28</v>
      </c>
      <c r="F70" s="2">
        <f t="shared" si="1"/>
        <v>-3.386877652314374E-2</v>
      </c>
    </row>
    <row r="71" spans="1:6" x14ac:dyDescent="0.25">
      <c r="A71" s="7">
        <v>43617</v>
      </c>
      <c r="B71" s="1">
        <v>12398.8</v>
      </c>
      <c r="C71" s="1">
        <v>11661.12</v>
      </c>
      <c r="D71" s="1">
        <v>12438.37</v>
      </c>
      <c r="E71" s="1">
        <v>11620.64</v>
      </c>
      <c r="F71" s="2">
        <f t="shared" si="1"/>
        <v>6.3259789797206312E-2</v>
      </c>
    </row>
    <row r="72" spans="1:6" x14ac:dyDescent="0.25">
      <c r="A72" s="7">
        <v>43586</v>
      </c>
      <c r="B72" s="1">
        <v>11726.84</v>
      </c>
      <c r="C72" s="1">
        <v>12349.1</v>
      </c>
      <c r="D72" s="1">
        <v>12435.67</v>
      </c>
      <c r="E72" s="1">
        <v>11662.07</v>
      </c>
      <c r="F72" s="2">
        <f t="shared" si="1"/>
        <v>-5.0389097181171114E-2</v>
      </c>
    </row>
    <row r="73" spans="1:6" x14ac:dyDescent="0.25">
      <c r="A73" s="7">
        <v>43556</v>
      </c>
      <c r="B73" s="1">
        <v>12344.08</v>
      </c>
      <c r="C73" s="1">
        <v>11617.18</v>
      </c>
      <c r="D73" s="1">
        <v>12376.06</v>
      </c>
      <c r="E73" s="1">
        <v>11612.7</v>
      </c>
      <c r="F73" s="2">
        <f t="shared" si="1"/>
        <v>6.2571123112493701E-2</v>
      </c>
    </row>
    <row r="74" spans="1:6" x14ac:dyDescent="0.25">
      <c r="A74" s="7">
        <v>43525</v>
      </c>
      <c r="B74" s="1">
        <v>11526.04</v>
      </c>
      <c r="C74" s="1">
        <v>11584.24</v>
      </c>
      <c r="D74" s="1">
        <v>11823.29</v>
      </c>
      <c r="E74" s="1">
        <v>11299.8</v>
      </c>
      <c r="F74" s="2">
        <f t="shared" si="1"/>
        <v>-5.024067180928478E-3</v>
      </c>
    </row>
    <row r="75" spans="1:6" x14ac:dyDescent="0.25">
      <c r="A75" s="7">
        <v>43497</v>
      </c>
      <c r="B75" s="1">
        <v>11515.64</v>
      </c>
      <c r="C75" s="1">
        <v>11198.46</v>
      </c>
      <c r="D75" s="1">
        <v>11556.87</v>
      </c>
      <c r="E75" s="1">
        <v>10863.56</v>
      </c>
      <c r="F75" s="2">
        <f t="shared" si="1"/>
        <v>2.8323537343527619E-2</v>
      </c>
    </row>
    <row r="76" spans="1:6" x14ac:dyDescent="0.25">
      <c r="A76" s="7">
        <v>43466</v>
      </c>
      <c r="B76" s="1">
        <v>11173.1</v>
      </c>
      <c r="C76" s="1">
        <v>10477.77</v>
      </c>
      <c r="D76" s="1">
        <v>11321.62</v>
      </c>
      <c r="E76" s="1">
        <v>10386.969999999999</v>
      </c>
      <c r="F76" s="2">
        <f t="shared" si="1"/>
        <v>6.6362403450352492E-2</v>
      </c>
    </row>
    <row r="77" spans="1:6" x14ac:dyDescent="0.25">
      <c r="A77" s="7">
        <v>43435</v>
      </c>
      <c r="B77" s="1">
        <v>10558.96</v>
      </c>
      <c r="C77" s="1">
        <v>11534.75</v>
      </c>
      <c r="D77" s="1">
        <v>11566.97</v>
      </c>
      <c r="E77" s="1">
        <v>10279.200000000001</v>
      </c>
      <c r="F77" s="2">
        <f t="shared" si="1"/>
        <v>-8.4595678276512348E-2</v>
      </c>
    </row>
    <row r="78" spans="1:6" x14ac:dyDescent="0.25">
      <c r="A78" s="7">
        <v>43405</v>
      </c>
      <c r="B78" s="1">
        <v>11257.24</v>
      </c>
      <c r="C78" s="1">
        <v>11419.61</v>
      </c>
      <c r="D78" s="1">
        <v>11689.96</v>
      </c>
      <c r="E78" s="1">
        <v>11009.25</v>
      </c>
      <c r="F78" s="2">
        <f t="shared" si="1"/>
        <v>-1.4218524100210147E-2</v>
      </c>
    </row>
    <row r="79" spans="1:6" x14ac:dyDescent="0.25">
      <c r="A79" s="7">
        <v>43374</v>
      </c>
      <c r="B79" s="1">
        <v>11447.51</v>
      </c>
      <c r="C79" s="1">
        <v>12265.89</v>
      </c>
      <c r="D79" s="1">
        <v>12373.29</v>
      </c>
      <c r="E79" s="1">
        <v>11051.04</v>
      </c>
      <c r="F79" s="2">
        <f t="shared" si="1"/>
        <v>-6.6719985259936235E-2</v>
      </c>
    </row>
    <row r="80" spans="1:6" x14ac:dyDescent="0.25">
      <c r="A80" s="7">
        <v>43344</v>
      </c>
      <c r="B80" s="1">
        <v>12246.73</v>
      </c>
      <c r="C80" s="1">
        <v>12338.36</v>
      </c>
      <c r="D80" s="1">
        <v>12458.3</v>
      </c>
      <c r="E80" s="1">
        <v>11865.47</v>
      </c>
      <c r="F80" s="2">
        <f t="shared" si="1"/>
        <v>-7.4264326863538602E-3</v>
      </c>
    </row>
    <row r="81" spans="1:6" x14ac:dyDescent="0.25">
      <c r="A81" s="7">
        <v>43313</v>
      </c>
      <c r="B81" s="1">
        <v>12364.06</v>
      </c>
      <c r="C81" s="1">
        <v>12826.7</v>
      </c>
      <c r="D81" s="1">
        <v>12833.11</v>
      </c>
      <c r="E81" s="1">
        <v>12120.65</v>
      </c>
      <c r="F81" s="2">
        <f t="shared" si="1"/>
        <v>-3.6068513335464403E-2</v>
      </c>
    </row>
    <row r="82" spans="1:6" x14ac:dyDescent="0.25">
      <c r="A82" s="7">
        <v>43282</v>
      </c>
      <c r="B82" s="1">
        <v>12805.5</v>
      </c>
      <c r="C82" s="1">
        <v>12147.94</v>
      </c>
      <c r="D82" s="1">
        <v>12886.83</v>
      </c>
      <c r="E82" s="1">
        <v>12132.72</v>
      </c>
      <c r="F82" s="2">
        <f t="shared" si="1"/>
        <v>5.4129342094215105E-2</v>
      </c>
    </row>
    <row r="83" spans="1:6" x14ac:dyDescent="0.25">
      <c r="A83" s="7">
        <v>43252</v>
      </c>
      <c r="B83" s="1">
        <v>12306</v>
      </c>
      <c r="C83" s="1">
        <v>12678.07</v>
      </c>
      <c r="D83" s="1">
        <v>13170.05</v>
      </c>
      <c r="E83" s="1">
        <v>12104.41</v>
      </c>
      <c r="F83" s="2">
        <f t="shared" si="1"/>
        <v>-2.9347526871203559E-2</v>
      </c>
    </row>
    <row r="84" spans="1:6" x14ac:dyDescent="0.25">
      <c r="A84" s="7">
        <v>43221</v>
      </c>
      <c r="B84" s="1">
        <v>12604.89</v>
      </c>
      <c r="C84" s="1">
        <v>12610.78</v>
      </c>
      <c r="D84" s="1">
        <v>13204.31</v>
      </c>
      <c r="E84" s="1">
        <v>12547.61</v>
      </c>
      <c r="F84" s="2">
        <f t="shared" si="1"/>
        <v>-4.6706072106572605E-4</v>
      </c>
    </row>
    <row r="85" spans="1:6" x14ac:dyDescent="0.25">
      <c r="A85" s="7">
        <v>43191</v>
      </c>
      <c r="B85" s="1">
        <v>12612.11</v>
      </c>
      <c r="C85" s="1">
        <v>11997.47</v>
      </c>
      <c r="D85" s="1">
        <v>12647.16</v>
      </c>
      <c r="E85" s="1">
        <v>11792.35</v>
      </c>
      <c r="F85" s="2">
        <f t="shared" si="1"/>
        <v>5.1230801160578127E-2</v>
      </c>
    </row>
    <row r="86" spans="1:6" x14ac:dyDescent="0.25">
      <c r="A86" s="7">
        <v>43160</v>
      </c>
      <c r="B86" s="1">
        <v>12096.73</v>
      </c>
      <c r="C86" s="1">
        <v>12386.4</v>
      </c>
      <c r="D86" s="1">
        <v>12459.9</v>
      </c>
      <c r="E86" s="1">
        <v>11726.62</v>
      </c>
      <c r="F86" s="2">
        <f t="shared" si="1"/>
        <v>-2.3386133178324622E-2</v>
      </c>
    </row>
    <row r="87" spans="1:6" x14ac:dyDescent="0.25">
      <c r="A87" s="7">
        <v>43132</v>
      </c>
      <c r="B87" s="1">
        <v>12435.85</v>
      </c>
      <c r="C87" s="1">
        <v>13235.15</v>
      </c>
      <c r="D87" s="1">
        <v>13301.41</v>
      </c>
      <c r="E87" s="1">
        <v>12003.36</v>
      </c>
      <c r="F87" s="2">
        <f t="shared" si="1"/>
        <v>-6.0392213159654352E-2</v>
      </c>
    </row>
    <row r="88" spans="1:6" x14ac:dyDescent="0.25">
      <c r="A88" s="7">
        <v>43101</v>
      </c>
      <c r="B88" s="1">
        <v>13189.48</v>
      </c>
      <c r="C88" s="1">
        <v>12897.69</v>
      </c>
      <c r="D88" s="1">
        <v>13596.89</v>
      </c>
      <c r="E88" s="1">
        <v>12745.15</v>
      </c>
      <c r="F88" s="2">
        <f t="shared" si="1"/>
        <v>2.2623431017492205E-2</v>
      </c>
    </row>
    <row r="89" spans="1:6" x14ac:dyDescent="0.25">
      <c r="A89" s="7">
        <v>43070</v>
      </c>
      <c r="B89" s="1">
        <v>12917.64</v>
      </c>
      <c r="C89" s="1">
        <v>13044.15</v>
      </c>
      <c r="D89" s="1">
        <v>13338.91</v>
      </c>
      <c r="E89" s="1">
        <v>12810.13</v>
      </c>
      <c r="F89" s="2">
        <f t="shared" si="1"/>
        <v>-9.6986005220731294E-3</v>
      </c>
    </row>
    <row r="90" spans="1:6" x14ac:dyDescent="0.25">
      <c r="A90" s="7">
        <v>43040</v>
      </c>
      <c r="B90" s="1">
        <v>13023.98</v>
      </c>
      <c r="C90" s="1">
        <v>13342.44</v>
      </c>
      <c r="D90" s="1">
        <v>13525.56</v>
      </c>
      <c r="E90" s="1">
        <v>12847.88</v>
      </c>
      <c r="F90" s="2">
        <f t="shared" si="1"/>
        <v>-2.3868198020751897E-2</v>
      </c>
    </row>
    <row r="91" spans="1:6" x14ac:dyDescent="0.25">
      <c r="A91" s="7">
        <v>43009</v>
      </c>
      <c r="B91" s="1">
        <v>13229.57</v>
      </c>
      <c r="C91" s="1">
        <v>12866.27</v>
      </c>
      <c r="D91" s="1">
        <v>13255.38</v>
      </c>
      <c r="E91" s="1">
        <v>12849.59</v>
      </c>
      <c r="F91" s="2">
        <f t="shared" si="1"/>
        <v>2.8236621802589193E-2</v>
      </c>
    </row>
    <row r="92" spans="1:6" x14ac:dyDescent="0.25">
      <c r="A92" s="7">
        <v>42979</v>
      </c>
      <c r="B92" s="1">
        <v>12828.86</v>
      </c>
      <c r="C92" s="1">
        <v>12101.15</v>
      </c>
      <c r="D92" s="1">
        <v>12828.86</v>
      </c>
      <c r="E92" s="1">
        <v>12050.53</v>
      </c>
      <c r="F92" s="2">
        <f t="shared" si="1"/>
        <v>6.0135606946447318E-2</v>
      </c>
    </row>
    <row r="93" spans="1:6" x14ac:dyDescent="0.25">
      <c r="A93" s="7">
        <v>42948</v>
      </c>
      <c r="B93" s="1">
        <v>12055.84</v>
      </c>
      <c r="C93" s="1">
        <v>12147.89</v>
      </c>
      <c r="D93" s="1">
        <v>12336</v>
      </c>
      <c r="E93" s="1">
        <v>11868.84</v>
      </c>
      <c r="F93" s="2">
        <f t="shared" si="1"/>
        <v>-7.5774476061274245E-3</v>
      </c>
    </row>
    <row r="94" spans="1:6" x14ac:dyDescent="0.25">
      <c r="A94" s="7">
        <v>42917</v>
      </c>
      <c r="B94" s="1">
        <v>12118.25</v>
      </c>
      <c r="C94" s="1">
        <v>12396.34</v>
      </c>
      <c r="D94" s="1">
        <v>12676.52</v>
      </c>
      <c r="E94" s="1">
        <v>12097.36</v>
      </c>
      <c r="F94" s="2">
        <f t="shared" si="1"/>
        <v>-2.2433234325615475E-2</v>
      </c>
    </row>
    <row r="95" spans="1:6" x14ac:dyDescent="0.25">
      <c r="A95" s="7">
        <v>42887</v>
      </c>
      <c r="B95" s="1">
        <v>12325.12</v>
      </c>
      <c r="C95" s="1">
        <v>12623.61</v>
      </c>
      <c r="D95" s="1">
        <v>12951.54</v>
      </c>
      <c r="E95" s="1">
        <v>12319</v>
      </c>
      <c r="F95" s="2">
        <f t="shared" si="1"/>
        <v>-2.3645375609671067E-2</v>
      </c>
    </row>
    <row r="96" spans="1:6" x14ac:dyDescent="0.25">
      <c r="A96" s="7">
        <v>42856</v>
      </c>
      <c r="B96" s="1">
        <v>12615.06</v>
      </c>
      <c r="C96" s="1">
        <v>12478.46</v>
      </c>
      <c r="D96" s="1">
        <v>12841.66</v>
      </c>
      <c r="E96" s="1">
        <v>12433.51</v>
      </c>
      <c r="F96" s="2">
        <f t="shared" si="1"/>
        <v>1.094686363541658E-2</v>
      </c>
    </row>
    <row r="97" spans="1:6" x14ac:dyDescent="0.25">
      <c r="A97" s="7">
        <v>42826</v>
      </c>
      <c r="B97" s="1">
        <v>12438.01</v>
      </c>
      <c r="C97" s="1">
        <v>12368.82</v>
      </c>
      <c r="D97" s="1">
        <v>12486.29</v>
      </c>
      <c r="E97" s="1">
        <v>11941.57</v>
      </c>
      <c r="F97" s="2">
        <f t="shared" si="1"/>
        <v>5.5939046732024975E-3</v>
      </c>
    </row>
    <row r="98" spans="1:6" x14ac:dyDescent="0.25">
      <c r="A98" s="7">
        <v>42795</v>
      </c>
      <c r="B98" s="1">
        <v>12312.87</v>
      </c>
      <c r="C98" s="1">
        <v>11915.03</v>
      </c>
      <c r="D98" s="1">
        <v>12313.29</v>
      </c>
      <c r="E98" s="1">
        <v>11850.27</v>
      </c>
      <c r="F98" s="2">
        <f t="shared" si="1"/>
        <v>3.3389760663632417E-2</v>
      </c>
    </row>
    <row r="99" spans="1:6" x14ac:dyDescent="0.25">
      <c r="A99" s="7">
        <v>42767</v>
      </c>
      <c r="B99" s="1">
        <v>11834.41</v>
      </c>
      <c r="C99" s="1">
        <v>11646.42</v>
      </c>
      <c r="D99" s="1">
        <v>12031.11</v>
      </c>
      <c r="E99" s="1">
        <v>11479.78</v>
      </c>
      <c r="F99" s="2">
        <f t="shared" si="1"/>
        <v>1.6141440889131577E-2</v>
      </c>
    </row>
    <row r="100" spans="1:6" x14ac:dyDescent="0.25">
      <c r="A100" s="7">
        <v>42736</v>
      </c>
      <c r="B100" s="1">
        <v>11535.31</v>
      </c>
      <c r="C100" s="1">
        <v>11426.38</v>
      </c>
      <c r="D100" s="1">
        <v>11893.08</v>
      </c>
      <c r="E100" s="1">
        <v>11414.82</v>
      </c>
      <c r="F100" s="2">
        <f t="shared" si="1"/>
        <v>9.53320299167368E-3</v>
      </c>
    </row>
    <row r="101" spans="1:6" x14ac:dyDescent="0.25">
      <c r="A101" s="7">
        <v>42705</v>
      </c>
      <c r="B101" s="1">
        <v>11481.06</v>
      </c>
      <c r="C101" s="1">
        <v>10593.06</v>
      </c>
      <c r="D101" s="1">
        <v>11481.66</v>
      </c>
      <c r="E101" s="1">
        <v>10402.59</v>
      </c>
      <c r="F101" s="2">
        <f t="shared" si="1"/>
        <v>8.3828468827704186E-2</v>
      </c>
    </row>
    <row r="102" spans="1:6" x14ac:dyDescent="0.25">
      <c r="A102" s="7">
        <v>42675</v>
      </c>
      <c r="B102" s="1">
        <v>10640.3</v>
      </c>
      <c r="C102" s="1">
        <v>10724.14</v>
      </c>
      <c r="D102" s="1">
        <v>10802.39</v>
      </c>
      <c r="E102" s="1">
        <v>10174.92</v>
      </c>
      <c r="F102" s="2">
        <f t="shared" si="1"/>
        <v>-7.817876305232882E-3</v>
      </c>
    </row>
    <row r="103" spans="1:6" x14ac:dyDescent="0.25">
      <c r="A103" s="7">
        <v>42644</v>
      </c>
      <c r="B103" s="1">
        <v>10665.01</v>
      </c>
      <c r="C103" s="1">
        <v>10492.97</v>
      </c>
      <c r="D103" s="1">
        <v>10827.72</v>
      </c>
      <c r="E103" s="1">
        <v>10349.06</v>
      </c>
      <c r="F103" s="2">
        <f t="shared" si="1"/>
        <v>1.6395739242559628E-2</v>
      </c>
    </row>
    <row r="104" spans="1:6" x14ac:dyDescent="0.25">
      <c r="A104" s="7">
        <v>42614</v>
      </c>
      <c r="B104" s="1">
        <v>10511.02</v>
      </c>
      <c r="C104" s="1">
        <v>10622.33</v>
      </c>
      <c r="D104" s="1">
        <v>10780.42</v>
      </c>
      <c r="E104" s="1">
        <v>10189.94</v>
      </c>
      <c r="F104" s="2">
        <f t="shared" si="1"/>
        <v>-1.0478868572149377E-2</v>
      </c>
    </row>
    <row r="105" spans="1:6" x14ac:dyDescent="0.25">
      <c r="A105" s="7">
        <v>42583</v>
      </c>
      <c r="B105" s="1">
        <v>10592.69</v>
      </c>
      <c r="C105" s="1">
        <v>10426.36</v>
      </c>
      <c r="D105" s="1">
        <v>10802.32</v>
      </c>
      <c r="E105" s="1">
        <v>10092.530000000001</v>
      </c>
      <c r="F105" s="2">
        <f t="shared" si="1"/>
        <v>1.5952834929927599E-2</v>
      </c>
    </row>
    <row r="106" spans="1:6" x14ac:dyDescent="0.25">
      <c r="A106" s="7">
        <v>42552</v>
      </c>
      <c r="B106" s="1">
        <v>10337.5</v>
      </c>
      <c r="C106" s="1">
        <v>9742.84</v>
      </c>
      <c r="D106" s="1">
        <v>10381.9</v>
      </c>
      <c r="E106" s="1">
        <v>9304.01</v>
      </c>
      <c r="F106" s="2">
        <f t="shared" si="1"/>
        <v>6.1035591264969949E-2</v>
      </c>
    </row>
    <row r="107" spans="1:6" x14ac:dyDescent="0.25">
      <c r="A107" s="7">
        <v>42522</v>
      </c>
      <c r="B107" s="1">
        <v>9680.09</v>
      </c>
      <c r="C107" s="1">
        <v>10242.780000000001</v>
      </c>
      <c r="D107" s="1">
        <v>10340.84</v>
      </c>
      <c r="E107" s="1">
        <v>9214.1</v>
      </c>
      <c r="F107" s="2">
        <f t="shared" si="1"/>
        <v>-5.4935281242006612E-2</v>
      </c>
    </row>
    <row r="108" spans="1:6" x14ac:dyDescent="0.25">
      <c r="A108" s="7">
        <v>42491</v>
      </c>
      <c r="B108" s="1">
        <v>10262.74</v>
      </c>
      <c r="C108" s="1">
        <v>10091.17</v>
      </c>
      <c r="D108" s="1">
        <v>10365.24</v>
      </c>
      <c r="E108" s="1">
        <v>9737</v>
      </c>
      <c r="F108" s="2">
        <f t="shared" si="1"/>
        <v>1.7001992831356495E-2</v>
      </c>
    </row>
    <row r="109" spans="1:6" x14ac:dyDescent="0.25">
      <c r="A109" s="7">
        <v>42461</v>
      </c>
      <c r="B109" s="1">
        <v>10038.969999999999</v>
      </c>
      <c r="C109" s="1">
        <v>9833.26</v>
      </c>
      <c r="D109" s="1">
        <v>10474.379999999999</v>
      </c>
      <c r="E109" s="1">
        <v>9484.75</v>
      </c>
      <c r="F109" s="2">
        <f t="shared" si="1"/>
        <v>2.0919817029143858E-2</v>
      </c>
    </row>
    <row r="110" spans="1:6" x14ac:dyDescent="0.25">
      <c r="A110" s="7">
        <v>42430</v>
      </c>
      <c r="B110" s="1">
        <v>9965.51</v>
      </c>
      <c r="C110" s="1">
        <v>9482.66</v>
      </c>
      <c r="D110" s="1">
        <v>10112.17</v>
      </c>
      <c r="E110" s="1">
        <v>9471.09</v>
      </c>
      <c r="F110" s="2">
        <f t="shared" si="1"/>
        <v>5.0919256832998375E-2</v>
      </c>
    </row>
    <row r="111" spans="1:6" x14ac:dyDescent="0.25">
      <c r="A111" s="7">
        <v>42401</v>
      </c>
      <c r="B111" s="1">
        <v>9495.4</v>
      </c>
      <c r="C111" s="1">
        <v>9823.73</v>
      </c>
      <c r="D111" s="1">
        <v>9827.1</v>
      </c>
      <c r="E111" s="1">
        <v>8699.2900000000009</v>
      </c>
      <c r="F111" s="2">
        <f t="shared" si="1"/>
        <v>-3.3422131919342242E-2</v>
      </c>
    </row>
    <row r="112" spans="1:6" x14ac:dyDescent="0.25">
      <c r="A112" s="7">
        <v>42370</v>
      </c>
      <c r="B112" s="1">
        <v>9798.11</v>
      </c>
      <c r="C112" s="1">
        <v>10485.81</v>
      </c>
      <c r="D112" s="1">
        <v>10485.91</v>
      </c>
      <c r="E112" s="1">
        <v>9314.57</v>
      </c>
      <c r="F112" s="2">
        <f t="shared" si="1"/>
        <v>-6.5583870010995707E-2</v>
      </c>
    </row>
    <row r="113" spans="1:6" x14ac:dyDescent="0.25">
      <c r="A113" s="7">
        <v>42339</v>
      </c>
      <c r="B113" s="1">
        <v>10743.01</v>
      </c>
      <c r="C113" s="1">
        <v>11422.47</v>
      </c>
      <c r="D113" s="1">
        <v>11430.38</v>
      </c>
      <c r="E113" s="1">
        <v>10122.950000000001</v>
      </c>
      <c r="F113" s="2">
        <f t="shared" si="1"/>
        <v>-5.9484507291330084E-2</v>
      </c>
    </row>
    <row r="114" spans="1:6" x14ac:dyDescent="0.25">
      <c r="A114" s="7">
        <v>42309</v>
      </c>
      <c r="B114" s="1">
        <v>11382.23</v>
      </c>
      <c r="C114" s="1">
        <v>10749.98</v>
      </c>
      <c r="D114" s="1">
        <v>11430.87</v>
      </c>
      <c r="E114" s="1">
        <v>10607.46</v>
      </c>
      <c r="F114" s="2">
        <f t="shared" si="1"/>
        <v>5.8814062909884487E-2</v>
      </c>
    </row>
    <row r="115" spans="1:6" x14ac:dyDescent="0.25">
      <c r="A115" s="7">
        <v>42278</v>
      </c>
      <c r="B115" s="1">
        <v>10850.14</v>
      </c>
      <c r="C115" s="1">
        <v>9757.0400000000009</v>
      </c>
      <c r="D115" s="1">
        <v>10886.98</v>
      </c>
      <c r="E115" s="1">
        <v>9396.34</v>
      </c>
      <c r="F115" s="2">
        <f t="shared" si="1"/>
        <v>0.11203192771578249</v>
      </c>
    </row>
    <row r="116" spans="1:6" x14ac:dyDescent="0.25">
      <c r="A116" s="7">
        <v>42248</v>
      </c>
      <c r="B116" s="1">
        <v>9660.44</v>
      </c>
      <c r="C116" s="1">
        <v>10073.74</v>
      </c>
      <c r="D116" s="1">
        <v>10512.61</v>
      </c>
      <c r="E116" s="1">
        <v>9325.0499999999993</v>
      </c>
      <c r="F116" s="2">
        <f t="shared" si="1"/>
        <v>-4.1027463484266946E-2</v>
      </c>
    </row>
    <row r="117" spans="1:6" x14ac:dyDescent="0.25">
      <c r="A117" s="7">
        <v>42217</v>
      </c>
      <c r="B117" s="1">
        <v>10259.459999999999</v>
      </c>
      <c r="C117" s="1">
        <v>11295.5</v>
      </c>
      <c r="D117" s="1">
        <v>11669.86</v>
      </c>
      <c r="E117" s="1">
        <v>9338.2000000000007</v>
      </c>
      <c r="F117" s="2">
        <f t="shared" si="1"/>
        <v>-9.1721482006108704E-2</v>
      </c>
    </row>
    <row r="118" spans="1:6" x14ac:dyDescent="0.25">
      <c r="A118" s="7">
        <v>42186</v>
      </c>
      <c r="B118" s="1">
        <v>11308.99</v>
      </c>
      <c r="C118" s="1">
        <v>11050.32</v>
      </c>
      <c r="D118" s="1">
        <v>11802.37</v>
      </c>
      <c r="E118" s="1">
        <v>10652.79</v>
      </c>
      <c r="F118" s="2">
        <f t="shared" si="1"/>
        <v>2.3408371884253133E-2</v>
      </c>
    </row>
    <row r="119" spans="1:6" x14ac:dyDescent="0.25">
      <c r="A119" s="7">
        <v>42156</v>
      </c>
      <c r="B119" s="1">
        <v>10944.97</v>
      </c>
      <c r="C119" s="1">
        <v>11462.97</v>
      </c>
      <c r="D119" s="1">
        <v>11635.85</v>
      </c>
      <c r="E119" s="1">
        <v>10797.85</v>
      </c>
      <c r="F119" s="2">
        <f t="shared" si="1"/>
        <v>-4.5188986798360288E-2</v>
      </c>
    </row>
    <row r="120" spans="1:6" x14ac:dyDescent="0.25">
      <c r="A120" s="7">
        <v>42125</v>
      </c>
      <c r="B120" s="1">
        <v>11413.82</v>
      </c>
      <c r="C120" s="1">
        <v>11506.84</v>
      </c>
      <c r="D120" s="1">
        <v>11920.31</v>
      </c>
      <c r="E120" s="1">
        <v>11167.55</v>
      </c>
      <c r="F120" s="2">
        <f t="shared" si="1"/>
        <v>-8.0838874964803929E-3</v>
      </c>
    </row>
    <row r="121" spans="1:6" x14ac:dyDescent="0.25">
      <c r="A121" s="7">
        <v>42095</v>
      </c>
      <c r="B121" s="1">
        <v>11454.38</v>
      </c>
      <c r="C121" s="1">
        <v>11902.92</v>
      </c>
      <c r="D121" s="1">
        <v>12390.75</v>
      </c>
      <c r="E121" s="1">
        <v>11331.37</v>
      </c>
      <c r="F121" s="2">
        <f t="shared" si="1"/>
        <v>-3.7683190343209973E-2</v>
      </c>
    </row>
    <row r="122" spans="1:6" x14ac:dyDescent="0.25">
      <c r="A122" s="7">
        <v>42064</v>
      </c>
      <c r="B122" s="1">
        <v>11966.17</v>
      </c>
      <c r="C122" s="1">
        <v>11408.28</v>
      </c>
      <c r="D122" s="1">
        <v>12219.05</v>
      </c>
      <c r="E122" s="1">
        <v>11193.3</v>
      </c>
      <c r="F122" s="2">
        <f t="shared" si="1"/>
        <v>4.8902200857622653E-2</v>
      </c>
    </row>
    <row r="123" spans="1:6" x14ac:dyDescent="0.25">
      <c r="A123" s="7">
        <v>42036</v>
      </c>
      <c r="B123" s="1">
        <v>11401.66</v>
      </c>
      <c r="C123" s="1">
        <v>10719.18</v>
      </c>
      <c r="D123" s="1">
        <v>11401.66</v>
      </c>
      <c r="E123" s="1">
        <v>10594.32</v>
      </c>
      <c r="F123" s="2">
        <f t="shared" si="1"/>
        <v>6.3669049311607745E-2</v>
      </c>
    </row>
    <row r="124" spans="1:6" x14ac:dyDescent="0.25">
      <c r="A124" s="7">
        <v>42005</v>
      </c>
      <c r="B124" s="1">
        <v>10694.32</v>
      </c>
      <c r="C124" s="1">
        <v>9869.1299999999992</v>
      </c>
      <c r="D124" s="1">
        <v>10810.57</v>
      </c>
      <c r="E124" s="1">
        <v>9382.82</v>
      </c>
      <c r="F124" s="2">
        <f t="shared" si="1"/>
        <v>8.3613246557700693E-2</v>
      </c>
    </row>
    <row r="125" spans="1:6" x14ac:dyDescent="0.25">
      <c r="A125" s="7">
        <v>41974</v>
      </c>
      <c r="B125" s="1">
        <v>9805.5499999999993</v>
      </c>
      <c r="C125" s="1">
        <v>9915.74</v>
      </c>
      <c r="D125" s="1">
        <v>10093.030000000001</v>
      </c>
      <c r="E125" s="1">
        <v>9219.0499999999993</v>
      </c>
      <c r="F125" s="2">
        <f t="shared" si="1"/>
        <v>-1.1112635063041236E-2</v>
      </c>
    </row>
    <row r="126" spans="1:6" x14ac:dyDescent="0.25">
      <c r="A126" s="7">
        <v>41944</v>
      </c>
      <c r="B126" s="1">
        <v>9980.85</v>
      </c>
      <c r="C126" s="1">
        <v>9305.73</v>
      </c>
      <c r="D126" s="1">
        <v>9992.67</v>
      </c>
      <c r="E126" s="1">
        <v>9148.7800000000007</v>
      </c>
      <c r="F126" s="2">
        <f t="shared" si="1"/>
        <v>7.2548848935011095E-2</v>
      </c>
    </row>
    <row r="127" spans="1:6" x14ac:dyDescent="0.25">
      <c r="A127" s="7">
        <v>41913</v>
      </c>
      <c r="B127" s="1">
        <v>9326.8700000000008</v>
      </c>
      <c r="C127" s="1">
        <v>9454.0400000000009</v>
      </c>
      <c r="D127" s="1">
        <v>9520.9699999999993</v>
      </c>
      <c r="E127" s="1">
        <v>8354.9699999999993</v>
      </c>
      <c r="F127" s="2">
        <f t="shared" si="1"/>
        <v>-1.3451392209045029E-2</v>
      </c>
    </row>
    <row r="128" spans="1:6" x14ac:dyDescent="0.25">
      <c r="A128" s="7">
        <v>41883</v>
      </c>
      <c r="B128" s="1">
        <v>9474.2999999999993</v>
      </c>
      <c r="C128" s="1">
        <v>9484.5300000000007</v>
      </c>
      <c r="D128" s="1">
        <v>9891.2000000000007</v>
      </c>
      <c r="E128" s="1">
        <v>9369.6200000000008</v>
      </c>
      <c r="F128" s="2">
        <f t="shared" si="1"/>
        <v>-1.0785985177970212E-3</v>
      </c>
    </row>
    <row r="129" spans="1:6" x14ac:dyDescent="0.25">
      <c r="A129" s="7">
        <v>41852</v>
      </c>
      <c r="B129" s="1">
        <v>9470.17</v>
      </c>
      <c r="C129" s="1">
        <v>9379.74</v>
      </c>
      <c r="D129" s="1">
        <v>9600.85</v>
      </c>
      <c r="E129" s="1">
        <v>8903.49</v>
      </c>
      <c r="F129" s="2">
        <f t="shared" si="1"/>
        <v>9.6409921810199743E-3</v>
      </c>
    </row>
    <row r="130" spans="1:6" x14ac:dyDescent="0.25">
      <c r="A130" s="7">
        <v>41821</v>
      </c>
      <c r="B130" s="1">
        <v>9407.48</v>
      </c>
      <c r="C130" s="1">
        <v>9853.74</v>
      </c>
      <c r="D130" s="1">
        <v>10032.280000000001</v>
      </c>
      <c r="E130" s="1">
        <v>9395.35</v>
      </c>
      <c r="F130" s="2">
        <f t="shared" si="1"/>
        <v>-4.5288387962337168E-2</v>
      </c>
    </row>
    <row r="131" spans="1:6" x14ac:dyDescent="0.25">
      <c r="A131" s="7">
        <v>41791</v>
      </c>
      <c r="B131" s="1">
        <v>9833.07</v>
      </c>
      <c r="C131" s="1">
        <v>9986.86</v>
      </c>
      <c r="D131" s="1">
        <v>10050.98</v>
      </c>
      <c r="E131" s="1">
        <v>9749.75</v>
      </c>
      <c r="F131" s="2">
        <f t="shared" si="1"/>
        <v>-1.539923459425694E-2</v>
      </c>
    </row>
    <row r="132" spans="1:6" x14ac:dyDescent="0.25">
      <c r="A132" s="7">
        <v>41760</v>
      </c>
      <c r="B132" s="1">
        <v>9943.27</v>
      </c>
      <c r="C132" s="1">
        <v>9611.7900000000009</v>
      </c>
      <c r="D132" s="1">
        <v>9970.77</v>
      </c>
      <c r="E132" s="1">
        <v>9407.09</v>
      </c>
      <c r="F132" s="2">
        <f t="shared" ref="F132:F195" si="2">(B132-C132)/C132</f>
        <v>3.4486812550003645E-2</v>
      </c>
    </row>
    <row r="133" spans="1:6" x14ac:dyDescent="0.25">
      <c r="A133" s="7">
        <v>41730</v>
      </c>
      <c r="B133" s="1">
        <v>9603.23</v>
      </c>
      <c r="C133" s="1">
        <v>9601.9599999999991</v>
      </c>
      <c r="D133" s="1">
        <v>9721.5</v>
      </c>
      <c r="E133" s="1">
        <v>9166.5300000000007</v>
      </c>
      <c r="F133" s="2">
        <f t="shared" si="2"/>
        <v>1.322646626314249E-4</v>
      </c>
    </row>
    <row r="134" spans="1:6" x14ac:dyDescent="0.25">
      <c r="A134" s="7">
        <v>41699</v>
      </c>
      <c r="B134" s="1">
        <v>9555.91</v>
      </c>
      <c r="C134" s="1">
        <v>9553.08</v>
      </c>
      <c r="D134" s="1">
        <v>9634.82</v>
      </c>
      <c r="E134" s="1">
        <v>8913.27</v>
      </c>
      <c r="F134" s="2">
        <f t="shared" si="2"/>
        <v>2.9623953740572957E-4</v>
      </c>
    </row>
    <row r="135" spans="1:6" x14ac:dyDescent="0.25">
      <c r="A135" s="7">
        <v>41671</v>
      </c>
      <c r="B135" s="1">
        <v>9692.08</v>
      </c>
      <c r="C135" s="1">
        <v>9318.77</v>
      </c>
      <c r="D135" s="1">
        <v>9720.66</v>
      </c>
      <c r="E135" s="1">
        <v>9071.25</v>
      </c>
      <c r="F135" s="2">
        <f t="shared" si="2"/>
        <v>4.0060007919500047E-2</v>
      </c>
    </row>
    <row r="136" spans="1:6" x14ac:dyDescent="0.25">
      <c r="A136" s="7">
        <v>41640</v>
      </c>
      <c r="B136" s="1">
        <v>9306.48</v>
      </c>
      <c r="C136" s="1">
        <v>9598.25</v>
      </c>
      <c r="D136" s="1">
        <v>9794.0499999999993</v>
      </c>
      <c r="E136" s="1">
        <v>9166.0499999999993</v>
      </c>
      <c r="F136" s="2">
        <f t="shared" si="2"/>
        <v>-3.0398249680931466E-2</v>
      </c>
    </row>
    <row r="137" spans="1:6" x14ac:dyDescent="0.25">
      <c r="A137" s="7">
        <v>41609</v>
      </c>
      <c r="B137" s="1">
        <v>9552.16</v>
      </c>
      <c r="C137" s="1">
        <v>9412.9500000000007</v>
      </c>
      <c r="D137" s="1">
        <v>9594.35</v>
      </c>
      <c r="E137" s="1">
        <v>8984.2800000000007</v>
      </c>
      <c r="F137" s="2">
        <f t="shared" si="2"/>
        <v>1.478919998512678E-2</v>
      </c>
    </row>
    <row r="138" spans="1:6" x14ac:dyDescent="0.25">
      <c r="A138" s="7">
        <v>41579</v>
      </c>
      <c r="B138" s="1">
        <v>9405.2999999999993</v>
      </c>
      <c r="C138" s="1">
        <v>9032.2900000000009</v>
      </c>
      <c r="D138" s="1">
        <v>9424.6200000000008</v>
      </c>
      <c r="E138" s="1">
        <v>8962.42</v>
      </c>
      <c r="F138" s="2">
        <f t="shared" si="2"/>
        <v>4.1297389698514812E-2</v>
      </c>
    </row>
    <row r="139" spans="1:6" x14ac:dyDescent="0.25">
      <c r="A139" s="7">
        <v>41548</v>
      </c>
      <c r="B139" s="1">
        <v>9033.92</v>
      </c>
      <c r="C139" s="1">
        <v>8618.59</v>
      </c>
      <c r="D139" s="1">
        <v>9070.17</v>
      </c>
      <c r="E139" s="1">
        <v>8489.6200000000008</v>
      </c>
      <c r="F139" s="2">
        <f t="shared" si="2"/>
        <v>4.8190017160579621E-2</v>
      </c>
    </row>
    <row r="140" spans="1:6" x14ac:dyDescent="0.25">
      <c r="A140" s="7">
        <v>41518</v>
      </c>
      <c r="B140" s="1">
        <v>8594.4</v>
      </c>
      <c r="C140" s="1">
        <v>8224.34</v>
      </c>
      <c r="D140" s="1">
        <v>8770.1</v>
      </c>
      <c r="E140" s="1">
        <v>8095.91</v>
      </c>
      <c r="F140" s="2">
        <f t="shared" si="2"/>
        <v>4.4995707862272166E-2</v>
      </c>
    </row>
    <row r="141" spans="1:6" x14ac:dyDescent="0.25">
      <c r="A141" s="7">
        <v>41487</v>
      </c>
      <c r="B141" s="1">
        <v>8103.15</v>
      </c>
      <c r="C141" s="1">
        <v>8320.3799999999992</v>
      </c>
      <c r="D141" s="1">
        <v>8457.0499999999993</v>
      </c>
      <c r="E141" s="1">
        <v>8094.22</v>
      </c>
      <c r="F141" s="2">
        <f t="shared" si="2"/>
        <v>-2.6108182558969611E-2</v>
      </c>
    </row>
    <row r="142" spans="1:6" x14ac:dyDescent="0.25">
      <c r="A142" s="7">
        <v>41456</v>
      </c>
      <c r="B142" s="1">
        <v>8275.9699999999993</v>
      </c>
      <c r="C142" s="1">
        <v>8000.02</v>
      </c>
      <c r="D142" s="1">
        <v>8415.33</v>
      </c>
      <c r="E142" s="1">
        <v>7730.37</v>
      </c>
      <c r="F142" s="2">
        <f t="shared" si="2"/>
        <v>3.4493663765840447E-2</v>
      </c>
    </row>
    <row r="143" spans="1:6" x14ac:dyDescent="0.25">
      <c r="A143" s="7">
        <v>41426</v>
      </c>
      <c r="B143" s="1">
        <v>7959.22</v>
      </c>
      <c r="C143" s="1">
        <v>8291.49</v>
      </c>
      <c r="D143" s="1">
        <v>8395.56</v>
      </c>
      <c r="E143" s="1">
        <v>7655.83</v>
      </c>
      <c r="F143" s="2">
        <f t="shared" si="2"/>
        <v>-4.0073617648938797E-2</v>
      </c>
    </row>
    <row r="144" spans="1:6" x14ac:dyDescent="0.25">
      <c r="A144" s="7">
        <v>41395</v>
      </c>
      <c r="B144" s="1">
        <v>8348.84</v>
      </c>
      <c r="C144" s="1">
        <v>7905.35</v>
      </c>
      <c r="D144" s="1">
        <v>8557.86</v>
      </c>
      <c r="E144" s="1">
        <v>7896.99</v>
      </c>
      <c r="F144" s="2">
        <f t="shared" si="2"/>
        <v>5.609998292295721E-2</v>
      </c>
    </row>
    <row r="145" spans="1:6" x14ac:dyDescent="0.25">
      <c r="A145" s="7">
        <v>41365</v>
      </c>
      <c r="B145" s="1">
        <v>7913.71</v>
      </c>
      <c r="C145" s="1">
        <v>7806.12</v>
      </c>
      <c r="D145" s="1">
        <v>7965.9</v>
      </c>
      <c r="E145" s="1">
        <v>7418.36</v>
      </c>
      <c r="F145" s="2">
        <f t="shared" si="2"/>
        <v>1.3782775565838104E-2</v>
      </c>
    </row>
    <row r="146" spans="1:6" x14ac:dyDescent="0.25">
      <c r="A146" s="7">
        <v>41334</v>
      </c>
      <c r="B146" s="1">
        <v>7795.31</v>
      </c>
      <c r="C146" s="1">
        <v>7735.35</v>
      </c>
      <c r="D146" s="1">
        <v>8074.47</v>
      </c>
      <c r="E146" s="1">
        <v>7627.99</v>
      </c>
      <c r="F146" s="2">
        <f t="shared" si="2"/>
        <v>7.751426890832352E-3</v>
      </c>
    </row>
    <row r="147" spans="1:6" x14ac:dyDescent="0.25">
      <c r="A147" s="7">
        <v>41306</v>
      </c>
      <c r="B147" s="1">
        <v>7741.7</v>
      </c>
      <c r="C147" s="1">
        <v>7792.59</v>
      </c>
      <c r="D147" s="1">
        <v>7860.57</v>
      </c>
      <c r="E147" s="1">
        <v>7537.29</v>
      </c>
      <c r="F147" s="2">
        <f t="shared" si="2"/>
        <v>-6.5305630092177729E-3</v>
      </c>
    </row>
    <row r="148" spans="1:6" x14ac:dyDescent="0.25">
      <c r="A148" s="7">
        <v>41275</v>
      </c>
      <c r="B148" s="1">
        <v>7776.05</v>
      </c>
      <c r="C148" s="1">
        <v>7689.46</v>
      </c>
      <c r="D148" s="1">
        <v>7871.79</v>
      </c>
      <c r="E148" s="1">
        <v>7634.26</v>
      </c>
      <c r="F148" s="2">
        <f t="shared" si="2"/>
        <v>1.1260868773620014E-2</v>
      </c>
    </row>
    <row r="149" spans="1:6" x14ac:dyDescent="0.25">
      <c r="A149" s="7">
        <v>41244</v>
      </c>
      <c r="B149" s="1">
        <v>7612.39</v>
      </c>
      <c r="C149" s="1">
        <v>7427.41</v>
      </c>
      <c r="D149" s="1">
        <v>7682.9</v>
      </c>
      <c r="E149" s="1">
        <v>7417.3</v>
      </c>
      <c r="F149" s="2">
        <f t="shared" si="2"/>
        <v>2.4905047654566057E-2</v>
      </c>
    </row>
    <row r="150" spans="1:6" x14ac:dyDescent="0.25">
      <c r="A150" s="7">
        <v>41214</v>
      </c>
      <c r="B150" s="1">
        <v>7405.5</v>
      </c>
      <c r="C150" s="1">
        <v>7255.3</v>
      </c>
      <c r="D150" s="1">
        <v>7442.6</v>
      </c>
      <c r="E150" s="1">
        <v>6950.53</v>
      </c>
      <c r="F150" s="2">
        <f t="shared" si="2"/>
        <v>2.0702107424916932E-2</v>
      </c>
    </row>
    <row r="151" spans="1:6" x14ac:dyDescent="0.25">
      <c r="A151" s="7">
        <v>41183</v>
      </c>
      <c r="B151" s="1">
        <v>7260.63</v>
      </c>
      <c r="C151" s="1">
        <v>7227.81</v>
      </c>
      <c r="D151" s="1">
        <v>7447.81</v>
      </c>
      <c r="E151" s="1">
        <v>7120.68</v>
      </c>
      <c r="F151" s="2">
        <f t="shared" si="2"/>
        <v>4.5407945145209553E-3</v>
      </c>
    </row>
    <row r="152" spans="1:6" x14ac:dyDescent="0.25">
      <c r="A152" s="7">
        <v>41153</v>
      </c>
      <c r="B152" s="1">
        <v>7216.15</v>
      </c>
      <c r="C152" s="1">
        <v>6946.61</v>
      </c>
      <c r="D152" s="1">
        <v>7478.53</v>
      </c>
      <c r="E152" s="1">
        <v>6892.86</v>
      </c>
      <c r="F152" s="2">
        <f t="shared" si="2"/>
        <v>3.8801660090317429E-2</v>
      </c>
    </row>
    <row r="153" spans="1:6" x14ac:dyDescent="0.25">
      <c r="A153" s="7">
        <v>41122</v>
      </c>
      <c r="B153" s="1">
        <v>6970.79</v>
      </c>
      <c r="C153" s="1">
        <v>6775.99</v>
      </c>
      <c r="D153" s="1">
        <v>7105.43</v>
      </c>
      <c r="E153" s="1">
        <v>6596.21</v>
      </c>
      <c r="F153" s="2">
        <f t="shared" si="2"/>
        <v>2.874856663011607E-2</v>
      </c>
    </row>
    <row r="154" spans="1:6" x14ac:dyDescent="0.25">
      <c r="A154" s="7">
        <v>41091</v>
      </c>
      <c r="B154" s="1">
        <v>6772.26</v>
      </c>
      <c r="C154" s="1">
        <v>6405.39</v>
      </c>
      <c r="D154" s="1">
        <v>6835.19</v>
      </c>
      <c r="E154" s="1">
        <v>6324.53</v>
      </c>
      <c r="F154" s="2">
        <f t="shared" si="2"/>
        <v>5.7275201041622738E-2</v>
      </c>
    </row>
    <row r="155" spans="1:6" x14ac:dyDescent="0.25">
      <c r="A155" s="7">
        <v>41061</v>
      </c>
      <c r="B155" s="1">
        <v>6416.28</v>
      </c>
      <c r="C155" s="1">
        <v>6259.76</v>
      </c>
      <c r="D155" s="1">
        <v>6427.49</v>
      </c>
      <c r="E155" s="1">
        <v>5914.43</v>
      </c>
      <c r="F155" s="2">
        <f t="shared" si="2"/>
        <v>2.5004153513872661E-2</v>
      </c>
    </row>
    <row r="156" spans="1:6" x14ac:dyDescent="0.25">
      <c r="A156" s="7">
        <v>41030</v>
      </c>
      <c r="B156" s="1">
        <v>6264.38</v>
      </c>
      <c r="C156" s="1">
        <v>6861.3</v>
      </c>
      <c r="D156" s="1">
        <v>6875.87</v>
      </c>
      <c r="E156" s="1">
        <v>6208.09</v>
      </c>
      <c r="F156" s="2">
        <f t="shared" si="2"/>
        <v>-8.6998090740821724E-2</v>
      </c>
    </row>
    <row r="157" spans="1:6" x14ac:dyDescent="0.25">
      <c r="A157" s="7">
        <v>41000</v>
      </c>
      <c r="B157" s="1">
        <v>6761.19</v>
      </c>
      <c r="C157" s="1">
        <v>6973.99</v>
      </c>
      <c r="D157" s="1">
        <v>7081.06</v>
      </c>
      <c r="E157" s="1">
        <v>6499.07</v>
      </c>
      <c r="F157" s="2">
        <f t="shared" si="2"/>
        <v>-3.0513378998249237E-2</v>
      </c>
    </row>
    <row r="158" spans="1:6" x14ac:dyDescent="0.25">
      <c r="A158" s="7">
        <v>40969</v>
      </c>
      <c r="B158" s="1">
        <v>6946.83</v>
      </c>
      <c r="C158" s="1">
        <v>6831.97</v>
      </c>
      <c r="D158" s="1">
        <v>7194.33</v>
      </c>
      <c r="E158" s="1">
        <v>6612.61</v>
      </c>
      <c r="F158" s="2">
        <f t="shared" si="2"/>
        <v>1.6812134713706246E-2</v>
      </c>
    </row>
    <row r="159" spans="1:6" x14ac:dyDescent="0.25">
      <c r="A159" s="7">
        <v>40940</v>
      </c>
      <c r="B159" s="1">
        <v>6856.08</v>
      </c>
      <c r="C159" s="1">
        <v>6482.95</v>
      </c>
      <c r="D159" s="1">
        <v>6971.03</v>
      </c>
      <c r="E159" s="1">
        <v>6482.56</v>
      </c>
      <c r="F159" s="2">
        <f t="shared" si="2"/>
        <v>5.7555588119606059E-2</v>
      </c>
    </row>
    <row r="160" spans="1:6" x14ac:dyDescent="0.25">
      <c r="A160" s="7">
        <v>40909</v>
      </c>
      <c r="B160" s="1">
        <v>6458.91</v>
      </c>
      <c r="C160" s="1">
        <v>5900.18</v>
      </c>
      <c r="D160" s="1">
        <v>6574.19</v>
      </c>
      <c r="E160" s="1">
        <v>5900.18</v>
      </c>
      <c r="F160" s="2">
        <f t="shared" si="2"/>
        <v>9.4697110935598502E-2</v>
      </c>
    </row>
    <row r="161" spans="1:6" x14ac:dyDescent="0.25">
      <c r="A161" s="7">
        <v>40878</v>
      </c>
      <c r="B161" s="1">
        <v>5898.35</v>
      </c>
      <c r="C161" s="1">
        <v>6080.48</v>
      </c>
      <c r="D161" s="1">
        <v>6170.04</v>
      </c>
      <c r="E161" s="1">
        <v>5637.53</v>
      </c>
      <c r="F161" s="2">
        <f t="shared" si="2"/>
        <v>-2.9953227376785914E-2</v>
      </c>
    </row>
    <row r="162" spans="1:6" x14ac:dyDescent="0.25">
      <c r="A162" s="7">
        <v>40848</v>
      </c>
      <c r="B162" s="1">
        <v>6088.84</v>
      </c>
      <c r="C162" s="1">
        <v>5934.54</v>
      </c>
      <c r="D162" s="1">
        <v>6193.34</v>
      </c>
      <c r="E162" s="1">
        <v>5366.5</v>
      </c>
      <c r="F162" s="2">
        <f t="shared" si="2"/>
        <v>2.6000330269911432E-2</v>
      </c>
    </row>
    <row r="163" spans="1:6" x14ac:dyDescent="0.25">
      <c r="A163" s="7">
        <v>40817</v>
      </c>
      <c r="B163" s="1">
        <v>6141.34</v>
      </c>
      <c r="C163" s="1">
        <v>5311.93</v>
      </c>
      <c r="D163" s="1">
        <v>6430.6</v>
      </c>
      <c r="E163" s="1">
        <v>5125.4399999999996</v>
      </c>
      <c r="F163" s="2">
        <f t="shared" si="2"/>
        <v>0.1561409883036862</v>
      </c>
    </row>
    <row r="164" spans="1:6" x14ac:dyDescent="0.25">
      <c r="A164" s="7">
        <v>40787</v>
      </c>
      <c r="B164" s="1">
        <v>5502.02</v>
      </c>
      <c r="C164" s="1">
        <v>5793.1</v>
      </c>
      <c r="D164" s="1">
        <v>5794.5</v>
      </c>
      <c r="E164" s="1">
        <v>4965.8</v>
      </c>
      <c r="F164" s="2">
        <f t="shared" si="2"/>
        <v>-5.0245982289275154E-2</v>
      </c>
    </row>
    <row r="165" spans="1:6" x14ac:dyDescent="0.25">
      <c r="A165" s="7">
        <v>40756</v>
      </c>
      <c r="B165" s="1">
        <v>5784.85</v>
      </c>
      <c r="C165" s="1">
        <v>7254.5</v>
      </c>
      <c r="D165" s="1">
        <v>7282.01</v>
      </c>
      <c r="E165" s="1">
        <v>5345.36</v>
      </c>
      <c r="F165" s="2">
        <f t="shared" si="2"/>
        <v>-0.20258460266041761</v>
      </c>
    </row>
    <row r="166" spans="1:6" x14ac:dyDescent="0.25">
      <c r="A166" s="7">
        <v>40725</v>
      </c>
      <c r="B166" s="1">
        <v>7158.77</v>
      </c>
      <c r="C166" s="1">
        <v>7374.49</v>
      </c>
      <c r="D166" s="1">
        <v>7523.53</v>
      </c>
      <c r="E166" s="1">
        <v>6996.26</v>
      </c>
      <c r="F166" s="2">
        <f t="shared" si="2"/>
        <v>-2.9252192354996664E-2</v>
      </c>
    </row>
    <row r="167" spans="1:6" x14ac:dyDescent="0.25">
      <c r="A167" s="7">
        <v>40695</v>
      </c>
      <c r="B167" s="1">
        <v>7376.24</v>
      </c>
      <c r="C167" s="1">
        <v>7310.56</v>
      </c>
      <c r="D167" s="1">
        <v>7378.35</v>
      </c>
      <c r="E167" s="1">
        <v>6991.62</v>
      </c>
      <c r="F167" s="2">
        <f t="shared" si="2"/>
        <v>8.9842638594032978E-3</v>
      </c>
    </row>
    <row r="168" spans="1:6" x14ac:dyDescent="0.25">
      <c r="A168" s="7">
        <v>40664</v>
      </c>
      <c r="B168" s="1">
        <v>7293.69</v>
      </c>
      <c r="C168" s="1">
        <v>7570.86</v>
      </c>
      <c r="D168" s="1">
        <v>7600.41</v>
      </c>
      <c r="E168" s="1">
        <v>7071.42</v>
      </c>
      <c r="F168" s="2">
        <f t="shared" si="2"/>
        <v>-3.6610107702427473E-2</v>
      </c>
    </row>
    <row r="169" spans="1:6" x14ac:dyDescent="0.25">
      <c r="A169" s="7">
        <v>40634</v>
      </c>
      <c r="B169" s="1">
        <v>7514.46</v>
      </c>
      <c r="C169" s="1">
        <v>7086.56</v>
      </c>
      <c r="D169" s="1">
        <v>7514.69</v>
      </c>
      <c r="E169" s="1">
        <v>6994.56</v>
      </c>
      <c r="F169" s="2">
        <f t="shared" si="2"/>
        <v>6.038190603057049E-2</v>
      </c>
    </row>
    <row r="170" spans="1:6" x14ac:dyDescent="0.25">
      <c r="A170" s="7">
        <v>40603</v>
      </c>
      <c r="B170" s="1">
        <v>7041.31</v>
      </c>
      <c r="C170" s="1">
        <v>7309.8</v>
      </c>
      <c r="D170" s="1">
        <v>7356.33</v>
      </c>
      <c r="E170" s="1">
        <v>6483.39</v>
      </c>
      <c r="F170" s="2">
        <f t="shared" si="2"/>
        <v>-3.6730143095570301E-2</v>
      </c>
    </row>
    <row r="171" spans="1:6" x14ac:dyDescent="0.25">
      <c r="A171" s="7">
        <v>40575</v>
      </c>
      <c r="B171" s="1">
        <v>7272.32</v>
      </c>
      <c r="C171" s="1">
        <v>7133.34</v>
      </c>
      <c r="D171" s="1">
        <v>7441.82</v>
      </c>
      <c r="E171" s="1">
        <v>7093.91</v>
      </c>
      <c r="F171" s="2">
        <f t="shared" si="2"/>
        <v>1.9483159361533244E-2</v>
      </c>
    </row>
    <row r="172" spans="1:6" x14ac:dyDescent="0.25">
      <c r="A172" s="7">
        <v>40544</v>
      </c>
      <c r="B172" s="1">
        <v>7077.48</v>
      </c>
      <c r="C172" s="1">
        <v>6973.39</v>
      </c>
      <c r="D172" s="1">
        <v>7180.15</v>
      </c>
      <c r="E172" s="1">
        <v>6835.74</v>
      </c>
      <c r="F172" s="2">
        <f t="shared" si="2"/>
        <v>1.4926742947117433E-2</v>
      </c>
    </row>
    <row r="173" spans="1:6" x14ac:dyDescent="0.25">
      <c r="A173" s="7">
        <v>40513</v>
      </c>
      <c r="B173" s="1">
        <v>6914.19</v>
      </c>
      <c r="C173" s="1">
        <v>6748.36</v>
      </c>
      <c r="D173" s="1">
        <v>7087.84</v>
      </c>
      <c r="E173" s="1">
        <v>6736.69</v>
      </c>
      <c r="F173" s="2">
        <f t="shared" si="2"/>
        <v>2.457337782809452E-2</v>
      </c>
    </row>
    <row r="174" spans="1:6" x14ac:dyDescent="0.25">
      <c r="A174" s="7">
        <v>40483</v>
      </c>
      <c r="B174" s="1">
        <v>6688.49</v>
      </c>
      <c r="C174" s="1">
        <v>6637.09</v>
      </c>
      <c r="D174" s="1">
        <v>6907.61</v>
      </c>
      <c r="E174" s="1">
        <v>6586.01</v>
      </c>
      <c r="F174" s="2">
        <f t="shared" si="2"/>
        <v>7.7443578435729566E-3</v>
      </c>
    </row>
    <row r="175" spans="1:6" x14ac:dyDescent="0.25">
      <c r="A175" s="7">
        <v>40452</v>
      </c>
      <c r="B175" s="1">
        <v>6601.37</v>
      </c>
      <c r="C175" s="1">
        <v>6244.06</v>
      </c>
      <c r="D175" s="1">
        <v>6668.54</v>
      </c>
      <c r="E175" s="1">
        <v>6115.87</v>
      </c>
      <c r="F175" s="2">
        <f t="shared" si="2"/>
        <v>5.7223985675986369E-2</v>
      </c>
    </row>
    <row r="176" spans="1:6" x14ac:dyDescent="0.25">
      <c r="A176" s="7">
        <v>40422</v>
      </c>
      <c r="B176" s="1">
        <v>6229.02</v>
      </c>
      <c r="C176" s="1">
        <v>5936.94</v>
      </c>
      <c r="D176" s="1">
        <v>6339.97</v>
      </c>
      <c r="E176" s="1">
        <v>5876.43</v>
      </c>
      <c r="F176" s="2">
        <f t="shared" si="2"/>
        <v>4.9197061112290316E-2</v>
      </c>
    </row>
    <row r="177" spans="1:6" x14ac:dyDescent="0.25">
      <c r="A177" s="7">
        <v>40391</v>
      </c>
      <c r="B177" s="1">
        <v>5925.22</v>
      </c>
      <c r="C177" s="1">
        <v>6187.64</v>
      </c>
      <c r="D177" s="1">
        <v>6386.97</v>
      </c>
      <c r="E177" s="1">
        <v>5833.51</v>
      </c>
      <c r="F177" s="2">
        <f t="shared" si="2"/>
        <v>-4.2410353543515793E-2</v>
      </c>
    </row>
    <row r="178" spans="1:6" x14ac:dyDescent="0.25">
      <c r="A178" s="7">
        <v>40360</v>
      </c>
      <c r="B178" s="1">
        <v>6147.97</v>
      </c>
      <c r="C178" s="1">
        <v>5885.61</v>
      </c>
      <c r="D178" s="1">
        <v>6253.64</v>
      </c>
      <c r="E178" s="1">
        <v>5809.37</v>
      </c>
      <c r="F178" s="2">
        <f t="shared" si="2"/>
        <v>4.4576517981993469E-2</v>
      </c>
    </row>
    <row r="179" spans="1:6" x14ac:dyDescent="0.25">
      <c r="A179" s="7">
        <v>40330</v>
      </c>
      <c r="B179" s="1">
        <v>5965.52</v>
      </c>
      <c r="C179" s="1">
        <v>5943.94</v>
      </c>
      <c r="D179" s="1">
        <v>6330.81</v>
      </c>
      <c r="E179" s="1">
        <v>5798.76</v>
      </c>
      <c r="F179" s="2">
        <f t="shared" si="2"/>
        <v>3.6305884648904327E-3</v>
      </c>
    </row>
    <row r="180" spans="1:6" x14ac:dyDescent="0.25">
      <c r="A180" s="7">
        <v>40299</v>
      </c>
      <c r="B180" s="1">
        <v>5964.33</v>
      </c>
      <c r="C180" s="1">
        <v>6122.76</v>
      </c>
      <c r="D180" s="1">
        <v>6276.8</v>
      </c>
      <c r="E180" s="1">
        <v>5607.68</v>
      </c>
      <c r="F180" s="2">
        <f t="shared" si="2"/>
        <v>-2.5875585520255616E-2</v>
      </c>
    </row>
    <row r="181" spans="1:6" x14ac:dyDescent="0.25">
      <c r="A181" s="7">
        <v>40269</v>
      </c>
      <c r="B181" s="1">
        <v>6135.7</v>
      </c>
      <c r="C181" s="1">
        <v>6189.38</v>
      </c>
      <c r="D181" s="1">
        <v>6341.52</v>
      </c>
      <c r="E181" s="1">
        <v>6024.01</v>
      </c>
      <c r="F181" s="2">
        <f t="shared" si="2"/>
        <v>-8.6729203894413149E-3</v>
      </c>
    </row>
    <row r="182" spans="1:6" x14ac:dyDescent="0.25">
      <c r="A182" s="7">
        <v>40238</v>
      </c>
      <c r="B182" s="1">
        <v>6153.55</v>
      </c>
      <c r="C182" s="1">
        <v>5652.85</v>
      </c>
      <c r="D182" s="1">
        <v>6203.5</v>
      </c>
      <c r="E182" s="1">
        <v>5641.18</v>
      </c>
      <c r="F182" s="2">
        <f t="shared" si="2"/>
        <v>8.8574789707846449E-2</v>
      </c>
    </row>
    <row r="183" spans="1:6" x14ac:dyDescent="0.25">
      <c r="A183" s="7">
        <v>40210</v>
      </c>
      <c r="B183" s="1">
        <v>5598.46</v>
      </c>
      <c r="C183" s="1">
        <v>5587.5</v>
      </c>
      <c r="D183" s="1">
        <v>5743.89</v>
      </c>
      <c r="E183" s="1">
        <v>5433.02</v>
      </c>
      <c r="F183" s="2">
        <f t="shared" si="2"/>
        <v>1.9615212527964269E-3</v>
      </c>
    </row>
    <row r="184" spans="1:6" x14ac:dyDescent="0.25">
      <c r="A184" s="7">
        <v>40179</v>
      </c>
      <c r="B184" s="1">
        <v>5608.79</v>
      </c>
      <c r="C184" s="1">
        <v>5975.52</v>
      </c>
      <c r="D184" s="1">
        <v>6094.26</v>
      </c>
      <c r="E184" s="1">
        <v>5540.33</v>
      </c>
      <c r="F184" s="2">
        <f t="shared" si="2"/>
        <v>-6.1372064690604404E-2</v>
      </c>
    </row>
    <row r="185" spans="1:6" x14ac:dyDescent="0.25">
      <c r="A185" s="7">
        <v>40148</v>
      </c>
      <c r="B185" s="1">
        <v>5957.43</v>
      </c>
      <c r="C185" s="1">
        <v>5653.88</v>
      </c>
      <c r="D185" s="1">
        <v>6026.69</v>
      </c>
      <c r="E185" s="1">
        <v>5605.43</v>
      </c>
      <c r="F185" s="2">
        <f t="shared" si="2"/>
        <v>5.3688794243952856E-2</v>
      </c>
    </row>
    <row r="186" spans="1:6" x14ac:dyDescent="0.25">
      <c r="A186" s="7">
        <v>40118</v>
      </c>
      <c r="B186" s="1">
        <v>5625.95</v>
      </c>
      <c r="C186" s="1">
        <v>5410.61</v>
      </c>
      <c r="D186" s="1">
        <v>5843.27</v>
      </c>
      <c r="E186" s="1">
        <v>5312.64</v>
      </c>
      <c r="F186" s="2">
        <f t="shared" si="2"/>
        <v>3.9799578975383582E-2</v>
      </c>
    </row>
    <row r="187" spans="1:6" x14ac:dyDescent="0.25">
      <c r="A187" s="7">
        <v>40087</v>
      </c>
      <c r="B187" s="1">
        <v>5414.96</v>
      </c>
      <c r="C187" s="1">
        <v>5681.88</v>
      </c>
      <c r="D187" s="1">
        <v>5888.21</v>
      </c>
      <c r="E187" s="1">
        <v>5394.8</v>
      </c>
      <c r="F187" s="2">
        <f t="shared" si="2"/>
        <v>-4.6977408885791334E-2</v>
      </c>
    </row>
    <row r="188" spans="1:6" x14ac:dyDescent="0.25">
      <c r="A188" s="7">
        <v>40057</v>
      </c>
      <c r="B188" s="1">
        <v>5675.16</v>
      </c>
      <c r="C188" s="1">
        <v>5479.35</v>
      </c>
      <c r="D188" s="1">
        <v>5760.83</v>
      </c>
      <c r="E188" s="1">
        <v>5263.11</v>
      </c>
      <c r="F188" s="2">
        <f t="shared" si="2"/>
        <v>3.5735990582824513E-2</v>
      </c>
    </row>
    <row r="189" spans="1:6" x14ac:dyDescent="0.25">
      <c r="A189" s="7">
        <v>40026</v>
      </c>
      <c r="B189" s="1">
        <v>5464.61</v>
      </c>
      <c r="C189" s="1">
        <v>5330.87</v>
      </c>
      <c r="D189" s="1">
        <v>5575.53</v>
      </c>
      <c r="E189" s="1">
        <v>5158.6000000000004</v>
      </c>
      <c r="F189" s="2">
        <f t="shared" si="2"/>
        <v>2.5087837444919832E-2</v>
      </c>
    </row>
    <row r="190" spans="1:6" x14ac:dyDescent="0.25">
      <c r="A190" s="7">
        <v>39995</v>
      </c>
      <c r="B190" s="1">
        <v>5332.14</v>
      </c>
      <c r="C190" s="1">
        <v>4820.6099999999997</v>
      </c>
      <c r="D190" s="1">
        <v>5396.95</v>
      </c>
      <c r="E190" s="1">
        <v>4524.01</v>
      </c>
      <c r="F190" s="2">
        <f t="shared" si="2"/>
        <v>0.10611312676196595</v>
      </c>
    </row>
    <row r="191" spans="1:6" x14ac:dyDescent="0.25">
      <c r="A191" s="7">
        <v>39965</v>
      </c>
      <c r="B191" s="1">
        <v>4808.6400000000003</v>
      </c>
      <c r="C191" s="1">
        <v>4992.1000000000004</v>
      </c>
      <c r="D191" s="1">
        <v>5177.59</v>
      </c>
      <c r="E191" s="1">
        <v>4669.8</v>
      </c>
      <c r="F191" s="2">
        <f t="shared" si="2"/>
        <v>-3.6750065102862529E-2</v>
      </c>
    </row>
    <row r="192" spans="1:6" x14ac:dyDescent="0.25">
      <c r="A192" s="7">
        <v>39934</v>
      </c>
      <c r="B192" s="1">
        <v>4940.82</v>
      </c>
      <c r="C192" s="1">
        <v>4790.03</v>
      </c>
      <c r="D192" s="1">
        <v>5060.76</v>
      </c>
      <c r="E192" s="1">
        <v>4653.25</v>
      </c>
      <c r="F192" s="2">
        <f t="shared" si="2"/>
        <v>3.1479969854051014E-2</v>
      </c>
    </row>
    <row r="193" spans="1:6" x14ac:dyDescent="0.25">
      <c r="A193" s="7">
        <v>39904</v>
      </c>
      <c r="B193" s="1">
        <v>4769.45</v>
      </c>
      <c r="C193" s="1">
        <v>4074.79</v>
      </c>
      <c r="D193" s="1">
        <v>4837.22</v>
      </c>
      <c r="E193" s="1">
        <v>3997.46</v>
      </c>
      <c r="F193" s="2">
        <f t="shared" si="2"/>
        <v>0.17047749699984535</v>
      </c>
    </row>
    <row r="194" spans="1:6" x14ac:dyDescent="0.25">
      <c r="A194" s="7">
        <v>39873</v>
      </c>
      <c r="B194" s="1">
        <v>4084.76</v>
      </c>
      <c r="C194" s="1">
        <v>3817.51</v>
      </c>
      <c r="D194" s="1">
        <v>4272.12</v>
      </c>
      <c r="E194" s="1">
        <v>3588.89</v>
      </c>
      <c r="F194" s="2">
        <f t="shared" si="2"/>
        <v>7.0006365405722568E-2</v>
      </c>
    </row>
    <row r="195" spans="1:6" x14ac:dyDescent="0.25">
      <c r="A195" s="7">
        <v>39845</v>
      </c>
      <c r="B195" s="1">
        <v>3843.74</v>
      </c>
      <c r="C195" s="1">
        <v>4309.17</v>
      </c>
      <c r="D195" s="1">
        <v>4688.59</v>
      </c>
      <c r="E195" s="1">
        <v>3764.69</v>
      </c>
      <c r="F195" s="2">
        <f t="shared" si="2"/>
        <v>-0.10800919898727604</v>
      </c>
    </row>
    <row r="196" spans="1:6" x14ac:dyDescent="0.25">
      <c r="A196" s="7">
        <v>39814</v>
      </c>
      <c r="B196" s="1">
        <v>4338.3500000000004</v>
      </c>
      <c r="C196" s="1">
        <v>4856.8500000000004</v>
      </c>
      <c r="D196" s="1">
        <v>5111.0200000000004</v>
      </c>
      <c r="E196" s="1">
        <v>4067.43</v>
      </c>
      <c r="F196" s="2">
        <f t="shared" ref="F196:F259" si="3">(B196-C196)/C196</f>
        <v>-0.1067564367851591</v>
      </c>
    </row>
    <row r="197" spans="1:6" x14ac:dyDescent="0.25">
      <c r="A197" s="7">
        <v>39783</v>
      </c>
      <c r="B197" s="1">
        <v>4810.2</v>
      </c>
      <c r="C197" s="1">
        <v>4653.12</v>
      </c>
      <c r="D197" s="1">
        <v>4850.3900000000003</v>
      </c>
      <c r="E197" s="1">
        <v>4304.03</v>
      </c>
      <c r="F197" s="2">
        <f t="shared" si="3"/>
        <v>3.3757994635857214E-2</v>
      </c>
    </row>
    <row r="198" spans="1:6" x14ac:dyDescent="0.25">
      <c r="A198" s="7">
        <v>39753</v>
      </c>
      <c r="B198" s="1">
        <v>4669.4399999999996</v>
      </c>
      <c r="C198" s="1">
        <v>5053.9399999999996</v>
      </c>
      <c r="D198" s="1">
        <v>5302.57</v>
      </c>
      <c r="E198" s="1">
        <v>4034.96</v>
      </c>
      <c r="F198" s="2">
        <f t="shared" si="3"/>
        <v>-7.6079256975745663E-2</v>
      </c>
    </row>
    <row r="199" spans="1:6" x14ac:dyDescent="0.25">
      <c r="A199" s="7">
        <v>39722</v>
      </c>
      <c r="B199" s="1">
        <v>4987.97</v>
      </c>
      <c r="C199" s="1">
        <v>5865.08</v>
      </c>
      <c r="D199" s="1">
        <v>5876.93</v>
      </c>
      <c r="E199" s="1">
        <v>4014.6</v>
      </c>
      <c r="F199" s="2">
        <f t="shared" si="3"/>
        <v>-0.14954783225463245</v>
      </c>
    </row>
    <row r="200" spans="1:6" x14ac:dyDescent="0.25">
      <c r="A200" s="7">
        <v>39692</v>
      </c>
      <c r="B200" s="1">
        <v>5831.02</v>
      </c>
      <c r="C200" s="1">
        <v>6400.85</v>
      </c>
      <c r="D200" s="1">
        <v>6553.9</v>
      </c>
      <c r="E200" s="1">
        <v>5658.2</v>
      </c>
      <c r="F200" s="2">
        <f t="shared" si="3"/>
        <v>-8.9024113984861375E-2</v>
      </c>
    </row>
    <row r="201" spans="1:6" x14ac:dyDescent="0.25">
      <c r="A201" s="7">
        <v>39661</v>
      </c>
      <c r="B201" s="1">
        <v>6422.3</v>
      </c>
      <c r="C201" s="1">
        <v>6461.01</v>
      </c>
      <c r="D201" s="1">
        <v>6626.7</v>
      </c>
      <c r="E201" s="1">
        <v>6219.1</v>
      </c>
      <c r="F201" s="2">
        <f t="shared" si="3"/>
        <v>-5.9913233379920534E-3</v>
      </c>
    </row>
    <row r="202" spans="1:6" x14ac:dyDescent="0.25">
      <c r="A202" s="7">
        <v>39630</v>
      </c>
      <c r="B202" s="1">
        <v>6479.56</v>
      </c>
      <c r="C202" s="1">
        <v>6394.08</v>
      </c>
      <c r="D202" s="1">
        <v>6577.1</v>
      </c>
      <c r="E202" s="1">
        <v>5999.32</v>
      </c>
      <c r="F202" s="2">
        <f t="shared" si="3"/>
        <v>1.3368615969772114E-2</v>
      </c>
    </row>
    <row r="203" spans="1:6" x14ac:dyDescent="0.25">
      <c r="A203" s="7">
        <v>39600</v>
      </c>
      <c r="B203" s="1">
        <v>6418.32</v>
      </c>
      <c r="C203" s="1">
        <v>7098.7</v>
      </c>
      <c r="D203" s="1">
        <v>7102.05</v>
      </c>
      <c r="E203" s="1">
        <v>6308.24</v>
      </c>
      <c r="F203" s="2">
        <f t="shared" si="3"/>
        <v>-9.5845718230098492E-2</v>
      </c>
    </row>
    <row r="204" spans="1:6" x14ac:dyDescent="0.25">
      <c r="A204" s="7">
        <v>39569</v>
      </c>
      <c r="B204" s="1">
        <v>7096.79</v>
      </c>
      <c r="C204" s="1">
        <v>6982.06</v>
      </c>
      <c r="D204" s="1">
        <v>7231.86</v>
      </c>
      <c r="E204" s="1">
        <v>6905.86</v>
      </c>
      <c r="F204" s="2">
        <f t="shared" si="3"/>
        <v>1.6432113158580643E-2</v>
      </c>
    </row>
    <row r="205" spans="1:6" x14ac:dyDescent="0.25">
      <c r="A205" s="7">
        <v>39539</v>
      </c>
      <c r="B205" s="1">
        <v>6948.82</v>
      </c>
      <c r="C205" s="1">
        <v>6519.02</v>
      </c>
      <c r="D205" s="1">
        <v>6966.47</v>
      </c>
      <c r="E205" s="1">
        <v>6496.94</v>
      </c>
      <c r="F205" s="2">
        <f t="shared" si="3"/>
        <v>6.5930155146018771E-2</v>
      </c>
    </row>
    <row r="206" spans="1:6" x14ac:dyDescent="0.25">
      <c r="A206" s="7">
        <v>39508</v>
      </c>
      <c r="B206" s="1">
        <v>6534.97</v>
      </c>
      <c r="C206" s="1">
        <v>6692.98</v>
      </c>
      <c r="D206" s="1">
        <v>6720.16</v>
      </c>
      <c r="E206" s="1">
        <v>6167.82</v>
      </c>
      <c r="F206" s="2">
        <f t="shared" si="3"/>
        <v>-2.3608317968976347E-2</v>
      </c>
    </row>
    <row r="207" spans="1:6" x14ac:dyDescent="0.25">
      <c r="A207" s="7">
        <v>39479</v>
      </c>
      <c r="B207" s="1">
        <v>6748.13</v>
      </c>
      <c r="C207" s="1">
        <v>6896.19</v>
      </c>
      <c r="D207" s="1">
        <v>7079.74</v>
      </c>
      <c r="E207" s="1">
        <v>6655.65</v>
      </c>
      <c r="F207" s="2">
        <f t="shared" si="3"/>
        <v>-2.1469826092378474E-2</v>
      </c>
    </row>
    <row r="208" spans="1:6" x14ac:dyDescent="0.25">
      <c r="A208" s="7">
        <v>39448</v>
      </c>
      <c r="B208" s="1">
        <v>6851.75</v>
      </c>
      <c r="C208" s="1">
        <v>8045.97</v>
      </c>
      <c r="D208" s="1">
        <v>8100.64</v>
      </c>
      <c r="E208" s="1">
        <v>6384.4</v>
      </c>
      <c r="F208" s="2">
        <f t="shared" si="3"/>
        <v>-0.14842461505573601</v>
      </c>
    </row>
    <row r="209" spans="1:6" x14ac:dyDescent="0.25">
      <c r="A209" s="7">
        <v>39417</v>
      </c>
      <c r="B209" s="1">
        <v>8067.32</v>
      </c>
      <c r="C209" s="1">
        <v>7859.39</v>
      </c>
      <c r="D209" s="1">
        <v>8117.79</v>
      </c>
      <c r="E209" s="1">
        <v>7777.4</v>
      </c>
      <c r="F209" s="2">
        <f t="shared" si="3"/>
        <v>2.6456251693833664E-2</v>
      </c>
    </row>
    <row r="210" spans="1:6" x14ac:dyDescent="0.25">
      <c r="A210" s="7">
        <v>39387</v>
      </c>
      <c r="B210" s="1">
        <v>7870.52</v>
      </c>
      <c r="C210" s="1">
        <v>8024.41</v>
      </c>
      <c r="D210" s="1">
        <v>8038.41</v>
      </c>
      <c r="E210" s="1">
        <v>7444.62</v>
      </c>
      <c r="F210" s="2">
        <f t="shared" si="3"/>
        <v>-1.9177733939317584E-2</v>
      </c>
    </row>
    <row r="211" spans="1:6" x14ac:dyDescent="0.25">
      <c r="A211" s="7">
        <v>39356</v>
      </c>
      <c r="B211" s="1">
        <v>8019.22</v>
      </c>
      <c r="C211" s="1">
        <v>7851.29</v>
      </c>
      <c r="D211" s="1">
        <v>8063.83</v>
      </c>
      <c r="E211" s="1">
        <v>7763.64</v>
      </c>
      <c r="F211" s="2">
        <f t="shared" si="3"/>
        <v>2.1388841833635021E-2</v>
      </c>
    </row>
    <row r="212" spans="1:6" x14ac:dyDescent="0.25">
      <c r="A212" s="7">
        <v>39326</v>
      </c>
      <c r="B212" s="1">
        <v>7861.51</v>
      </c>
      <c r="C212" s="1">
        <v>7643.64</v>
      </c>
      <c r="D212" s="1">
        <v>7882.18</v>
      </c>
      <c r="E212" s="1">
        <v>7369.7</v>
      </c>
      <c r="F212" s="2">
        <f t="shared" si="3"/>
        <v>2.8503435535948824E-2</v>
      </c>
    </row>
    <row r="213" spans="1:6" x14ac:dyDescent="0.25">
      <c r="A213" s="7">
        <v>39295</v>
      </c>
      <c r="B213" s="1">
        <v>7638.17</v>
      </c>
      <c r="C213" s="1">
        <v>7472.36</v>
      </c>
      <c r="D213" s="1">
        <v>7659.72</v>
      </c>
      <c r="E213" s="1">
        <v>7190.36</v>
      </c>
      <c r="F213" s="2">
        <f t="shared" si="3"/>
        <v>2.2189776723819572E-2</v>
      </c>
    </row>
    <row r="214" spans="1:6" x14ac:dyDescent="0.25">
      <c r="A214" s="7">
        <v>39264</v>
      </c>
      <c r="B214" s="1">
        <v>7584.14</v>
      </c>
      <c r="C214" s="1">
        <v>7969.27</v>
      </c>
      <c r="D214" s="1">
        <v>8151.57</v>
      </c>
      <c r="E214" s="1">
        <v>7372.89</v>
      </c>
      <c r="F214" s="2">
        <f t="shared" si="3"/>
        <v>-4.8326885649501154E-2</v>
      </c>
    </row>
    <row r="215" spans="1:6" x14ac:dyDescent="0.25">
      <c r="A215" s="7">
        <v>39234</v>
      </c>
      <c r="B215" s="1">
        <v>8007.32</v>
      </c>
      <c r="C215" s="1">
        <v>7891.2</v>
      </c>
      <c r="D215" s="1">
        <v>8131.73</v>
      </c>
      <c r="E215" s="1">
        <v>7499.43</v>
      </c>
      <c r="F215" s="2">
        <f t="shared" si="3"/>
        <v>1.4715125709651243E-2</v>
      </c>
    </row>
    <row r="216" spans="1:6" x14ac:dyDescent="0.25">
      <c r="A216" s="7">
        <v>39203</v>
      </c>
      <c r="B216" s="1">
        <v>7883.04</v>
      </c>
      <c r="C216" s="1">
        <v>7429.93</v>
      </c>
      <c r="D216" s="1">
        <v>7895.71</v>
      </c>
      <c r="E216" s="1">
        <v>7304.61</v>
      </c>
      <c r="F216" s="2">
        <f t="shared" si="3"/>
        <v>6.0984423810183902E-2</v>
      </c>
    </row>
    <row r="217" spans="1:6" x14ac:dyDescent="0.25">
      <c r="A217" s="7">
        <v>39173</v>
      </c>
      <c r="B217" s="1">
        <v>7408.87</v>
      </c>
      <c r="C217" s="1">
        <v>6911.13</v>
      </c>
      <c r="D217" s="1">
        <v>7436.3</v>
      </c>
      <c r="E217" s="1">
        <v>6891.8</v>
      </c>
      <c r="F217" s="2">
        <f t="shared" si="3"/>
        <v>7.2020060395333291E-2</v>
      </c>
    </row>
    <row r="218" spans="1:6" x14ac:dyDescent="0.25">
      <c r="A218" s="7">
        <v>39142</v>
      </c>
      <c r="B218" s="1">
        <v>6917.03</v>
      </c>
      <c r="C218" s="1">
        <v>6714.25</v>
      </c>
      <c r="D218" s="1">
        <v>6965.84</v>
      </c>
      <c r="E218" s="1">
        <v>6437.25</v>
      </c>
      <c r="F218" s="2">
        <f t="shared" si="3"/>
        <v>3.0201437241687418E-2</v>
      </c>
    </row>
    <row r="219" spans="1:6" x14ac:dyDescent="0.25">
      <c r="A219" s="7">
        <v>39114</v>
      </c>
      <c r="B219" s="1">
        <v>6715.44</v>
      </c>
      <c r="C219" s="1">
        <v>6821.31</v>
      </c>
      <c r="D219" s="1">
        <v>7040.2</v>
      </c>
      <c r="E219" s="1">
        <v>6640.99</v>
      </c>
      <c r="F219" s="2">
        <f t="shared" si="3"/>
        <v>-1.5520479204141256E-2</v>
      </c>
    </row>
    <row r="220" spans="1:6" x14ac:dyDescent="0.25">
      <c r="A220" s="7">
        <v>39083</v>
      </c>
      <c r="B220" s="1">
        <v>6789.11</v>
      </c>
      <c r="C220" s="1">
        <v>6614.73</v>
      </c>
      <c r="D220" s="1">
        <v>6805.09</v>
      </c>
      <c r="E220" s="1">
        <v>6531.25</v>
      </c>
      <c r="F220" s="2">
        <f t="shared" si="3"/>
        <v>2.636237609093646E-2</v>
      </c>
    </row>
    <row r="221" spans="1:6" x14ac:dyDescent="0.25">
      <c r="A221" s="7">
        <v>39052</v>
      </c>
      <c r="B221" s="1">
        <v>6596.92</v>
      </c>
      <c r="C221" s="1">
        <v>6322.18</v>
      </c>
      <c r="D221" s="1">
        <v>6629.33</v>
      </c>
      <c r="E221" s="1">
        <v>6195.81</v>
      </c>
      <c r="F221" s="2">
        <f t="shared" si="3"/>
        <v>4.3456529235168843E-2</v>
      </c>
    </row>
    <row r="222" spans="1:6" x14ac:dyDescent="0.25">
      <c r="A222" s="7">
        <v>39022</v>
      </c>
      <c r="B222" s="1">
        <v>6309.19</v>
      </c>
      <c r="C222" s="1">
        <v>6262.71</v>
      </c>
      <c r="D222" s="1">
        <v>6497.06</v>
      </c>
      <c r="E222" s="1">
        <v>6201</v>
      </c>
      <c r="F222" s="2">
        <f t="shared" si="3"/>
        <v>7.4217072162050552E-3</v>
      </c>
    </row>
    <row r="223" spans="1:6" x14ac:dyDescent="0.25">
      <c r="A223" s="7">
        <v>38991</v>
      </c>
      <c r="B223" s="1">
        <v>6268.92</v>
      </c>
      <c r="C223" s="1">
        <v>6019.34</v>
      </c>
      <c r="D223" s="1">
        <v>6304.78</v>
      </c>
      <c r="E223" s="1">
        <v>5944.57</v>
      </c>
      <c r="F223" s="2">
        <f t="shared" si="3"/>
        <v>4.1463017540128974E-2</v>
      </c>
    </row>
    <row r="224" spans="1:6" x14ac:dyDescent="0.25">
      <c r="A224" s="7">
        <v>38961</v>
      </c>
      <c r="B224" s="1">
        <v>6004.33</v>
      </c>
      <c r="C224" s="1">
        <v>5861.25</v>
      </c>
      <c r="D224" s="1">
        <v>6031.55</v>
      </c>
      <c r="E224" s="1">
        <v>5737.2</v>
      </c>
      <c r="F224" s="2">
        <f t="shared" si="3"/>
        <v>2.441117509063765E-2</v>
      </c>
    </row>
    <row r="225" spans="1:6" x14ac:dyDescent="0.25">
      <c r="A225" s="7">
        <v>38930</v>
      </c>
      <c r="B225" s="1">
        <v>5859.57</v>
      </c>
      <c r="C225" s="1">
        <v>5678.01</v>
      </c>
      <c r="D225" s="1">
        <v>5886.78</v>
      </c>
      <c r="E225" s="1">
        <v>5557.59</v>
      </c>
      <c r="F225" s="2">
        <f t="shared" si="3"/>
        <v>3.1975991588602252E-2</v>
      </c>
    </row>
    <row r="226" spans="1:6" x14ac:dyDescent="0.25">
      <c r="A226" s="7">
        <v>38899</v>
      </c>
      <c r="B226" s="1">
        <v>5681.97</v>
      </c>
      <c r="C226" s="1">
        <v>5688</v>
      </c>
      <c r="D226" s="1">
        <v>5729.59</v>
      </c>
      <c r="E226" s="1">
        <v>5365.06</v>
      </c>
      <c r="F226" s="2">
        <f t="shared" si="3"/>
        <v>-1.0601265822784362E-3</v>
      </c>
    </row>
    <row r="227" spans="1:6" x14ac:dyDescent="0.25">
      <c r="A227" s="7">
        <v>38869</v>
      </c>
      <c r="B227" s="1">
        <v>5683.31</v>
      </c>
      <c r="C227" s="1">
        <v>5677.53</v>
      </c>
      <c r="D227" s="1">
        <v>5778.78</v>
      </c>
      <c r="E227" s="1">
        <v>5243.71</v>
      </c>
      <c r="F227" s="2">
        <f t="shared" si="3"/>
        <v>1.0180483414443701E-3</v>
      </c>
    </row>
    <row r="228" spans="1:6" x14ac:dyDescent="0.25">
      <c r="A228" s="7">
        <v>38838</v>
      </c>
      <c r="B228" s="1">
        <v>5692.86</v>
      </c>
      <c r="C228" s="1">
        <v>6014.38</v>
      </c>
      <c r="D228" s="1">
        <v>6162.37</v>
      </c>
      <c r="E228" s="1">
        <v>5513.43</v>
      </c>
      <c r="F228" s="2">
        <f t="shared" si="3"/>
        <v>-5.3458544355361723E-2</v>
      </c>
    </row>
    <row r="229" spans="1:6" x14ac:dyDescent="0.25">
      <c r="A229" s="7">
        <v>38808</v>
      </c>
      <c r="B229" s="1">
        <v>6009.89</v>
      </c>
      <c r="C229" s="1">
        <v>5989.08</v>
      </c>
      <c r="D229" s="1">
        <v>6121.95</v>
      </c>
      <c r="E229" s="1">
        <v>5860.5</v>
      </c>
      <c r="F229" s="2">
        <f t="shared" si="3"/>
        <v>3.4746572094546077E-3</v>
      </c>
    </row>
    <row r="230" spans="1:6" x14ac:dyDescent="0.25">
      <c r="A230" s="7">
        <v>38777</v>
      </c>
      <c r="B230" s="1">
        <v>5970.08</v>
      </c>
      <c r="C230" s="1">
        <v>5806.96</v>
      </c>
      <c r="D230" s="1">
        <v>5993.9</v>
      </c>
      <c r="E230" s="1">
        <v>5664.19</v>
      </c>
      <c r="F230" s="2">
        <f t="shared" si="3"/>
        <v>2.8090429415735581E-2</v>
      </c>
    </row>
    <row r="231" spans="1:6" x14ac:dyDescent="0.25">
      <c r="A231" s="7">
        <v>38749</v>
      </c>
      <c r="B231" s="1">
        <v>5796.04</v>
      </c>
      <c r="C231" s="1">
        <v>5662.05</v>
      </c>
      <c r="D231" s="1">
        <v>5916.8</v>
      </c>
      <c r="E231" s="1">
        <v>5598.05</v>
      </c>
      <c r="F231" s="2">
        <f t="shared" si="3"/>
        <v>2.3664573785113125E-2</v>
      </c>
    </row>
    <row r="232" spans="1:6" x14ac:dyDescent="0.25">
      <c r="A232" s="7">
        <v>38718</v>
      </c>
      <c r="B232" s="1">
        <v>5674.15</v>
      </c>
      <c r="C232" s="1">
        <v>5410.24</v>
      </c>
      <c r="D232" s="1">
        <v>5697.01</v>
      </c>
      <c r="E232" s="1">
        <v>5290.49</v>
      </c>
      <c r="F232" s="2">
        <f t="shared" si="3"/>
        <v>4.8779721417164461E-2</v>
      </c>
    </row>
    <row r="233" spans="1:6" x14ac:dyDescent="0.25">
      <c r="A233" s="7">
        <v>38687</v>
      </c>
      <c r="B233" s="1">
        <v>5408.26</v>
      </c>
      <c r="C233" s="1">
        <v>5210.54</v>
      </c>
      <c r="D233" s="1">
        <v>5469.96</v>
      </c>
      <c r="E233" s="1">
        <v>5208.49</v>
      </c>
      <c r="F233" s="2">
        <f t="shared" si="3"/>
        <v>3.7946162969673056E-2</v>
      </c>
    </row>
    <row r="234" spans="1:6" x14ac:dyDescent="0.25">
      <c r="A234" s="7">
        <v>38657</v>
      </c>
      <c r="B234" s="1">
        <v>5193.3999999999996</v>
      </c>
      <c r="C234" s="1">
        <v>4922.91</v>
      </c>
      <c r="D234" s="1">
        <v>5241</v>
      </c>
      <c r="E234" s="1">
        <v>4891.62</v>
      </c>
      <c r="F234" s="2">
        <f t="shared" si="3"/>
        <v>5.4945144233796636E-2</v>
      </c>
    </row>
    <row r="235" spans="1:6" x14ac:dyDescent="0.25">
      <c r="A235" s="7">
        <v>38626</v>
      </c>
      <c r="B235" s="1">
        <v>4929.07</v>
      </c>
      <c r="C235" s="1">
        <v>5060.99</v>
      </c>
      <c r="D235" s="1">
        <v>5138.0200000000004</v>
      </c>
      <c r="E235" s="1">
        <v>4762.75</v>
      </c>
      <c r="F235" s="2">
        <f t="shared" si="3"/>
        <v>-2.6066046366422395E-2</v>
      </c>
    </row>
    <row r="236" spans="1:6" x14ac:dyDescent="0.25">
      <c r="A236" s="7">
        <v>38596</v>
      </c>
      <c r="B236" s="1">
        <v>5044.12</v>
      </c>
      <c r="C236" s="1">
        <v>4846.66</v>
      </c>
      <c r="D236" s="1">
        <v>5061.84</v>
      </c>
      <c r="E236" s="1">
        <v>4816.67</v>
      </c>
      <c r="F236" s="2">
        <f t="shared" si="3"/>
        <v>4.0741459066656223E-2</v>
      </c>
    </row>
    <row r="237" spans="1:6" x14ac:dyDescent="0.25">
      <c r="A237" s="7">
        <v>38565</v>
      </c>
      <c r="B237" s="1">
        <v>4829.6899999999996</v>
      </c>
      <c r="C237" s="1">
        <v>4882.3900000000003</v>
      </c>
      <c r="D237" s="1">
        <v>4990.57</v>
      </c>
      <c r="E237" s="1">
        <v>4726.33</v>
      </c>
      <c r="F237" s="2">
        <f t="shared" si="3"/>
        <v>-1.0793893974057936E-2</v>
      </c>
    </row>
    <row r="238" spans="1:6" x14ac:dyDescent="0.25">
      <c r="A238" s="7">
        <v>38534</v>
      </c>
      <c r="B238" s="1">
        <v>4886.5</v>
      </c>
      <c r="C238" s="1">
        <v>4584.4399999999996</v>
      </c>
      <c r="D238" s="1">
        <v>4913.0200000000004</v>
      </c>
      <c r="E238" s="1">
        <v>4444.9399999999996</v>
      </c>
      <c r="F238" s="2">
        <f t="shared" si="3"/>
        <v>6.5888091020931766E-2</v>
      </c>
    </row>
    <row r="239" spans="1:6" x14ac:dyDescent="0.25">
      <c r="A239" s="7">
        <v>38504</v>
      </c>
      <c r="B239" s="1">
        <v>4586.28</v>
      </c>
      <c r="C239" s="1">
        <v>4467.32</v>
      </c>
      <c r="D239" s="1">
        <v>4637.34</v>
      </c>
      <c r="E239" s="1">
        <v>4467.04</v>
      </c>
      <c r="F239" s="2">
        <f t="shared" si="3"/>
        <v>2.6628940841488868E-2</v>
      </c>
    </row>
    <row r="240" spans="1:6" x14ac:dyDescent="0.25">
      <c r="A240" s="7">
        <v>38473</v>
      </c>
      <c r="B240" s="1">
        <v>4460.63</v>
      </c>
      <c r="C240" s="1">
        <v>4208.63</v>
      </c>
      <c r="D240" s="1">
        <v>4482.0200000000004</v>
      </c>
      <c r="E240" s="1">
        <v>4205.05</v>
      </c>
      <c r="F240" s="2">
        <f t="shared" si="3"/>
        <v>5.9876967089052734E-2</v>
      </c>
    </row>
    <row r="241" spans="1:6" x14ac:dyDescent="0.25">
      <c r="A241" s="7">
        <v>38443</v>
      </c>
      <c r="B241" s="1">
        <v>4184.84</v>
      </c>
      <c r="C241" s="1">
        <v>4348.03</v>
      </c>
      <c r="D241" s="1">
        <v>4422.88</v>
      </c>
      <c r="E241" s="1">
        <v>4157.51</v>
      </c>
      <c r="F241" s="2">
        <f t="shared" si="3"/>
        <v>-3.7531939752025539E-2</v>
      </c>
    </row>
    <row r="242" spans="1:6" x14ac:dyDescent="0.25">
      <c r="A242" s="7">
        <v>38412</v>
      </c>
      <c r="B242" s="1">
        <v>4348.7700000000004</v>
      </c>
      <c r="C242" s="1">
        <v>4345.24</v>
      </c>
      <c r="D242" s="1">
        <v>4435.3100000000004</v>
      </c>
      <c r="E242" s="1">
        <v>4275.55</v>
      </c>
      <c r="F242" s="2">
        <f t="shared" si="3"/>
        <v>8.1238320553080035E-4</v>
      </c>
    </row>
    <row r="243" spans="1:6" x14ac:dyDescent="0.25">
      <c r="A243" s="7">
        <v>38384</v>
      </c>
      <c r="B243" s="1">
        <v>4350.49</v>
      </c>
      <c r="C243" s="1">
        <v>4256.6499999999996</v>
      </c>
      <c r="D243" s="1">
        <v>4409.09</v>
      </c>
      <c r="E243" s="1">
        <v>4249.6899999999996</v>
      </c>
      <c r="F243" s="2">
        <f t="shared" si="3"/>
        <v>2.2045505268227399E-2</v>
      </c>
    </row>
    <row r="244" spans="1:6" x14ac:dyDescent="0.25">
      <c r="A244" s="7">
        <v>38353</v>
      </c>
      <c r="B244" s="1">
        <v>4254.8500000000004</v>
      </c>
      <c r="C244" s="1">
        <v>4260.92</v>
      </c>
      <c r="D244" s="1">
        <v>4325.7700000000004</v>
      </c>
      <c r="E244" s="1">
        <v>4160.83</v>
      </c>
      <c r="F244" s="2">
        <f t="shared" si="3"/>
        <v>-1.4245749744186019E-3</v>
      </c>
    </row>
    <row r="245" spans="1:6" x14ac:dyDescent="0.25">
      <c r="A245" s="7">
        <v>38322</v>
      </c>
      <c r="B245" s="1">
        <v>4256.08</v>
      </c>
      <c r="C245" s="1">
        <v>4108.55</v>
      </c>
      <c r="D245" s="1">
        <v>4272.18</v>
      </c>
      <c r="E245" s="1">
        <v>4107.62</v>
      </c>
      <c r="F245" s="2">
        <f t="shared" si="3"/>
        <v>3.5908045417482992E-2</v>
      </c>
    </row>
    <row r="246" spans="1:6" x14ac:dyDescent="0.25">
      <c r="A246" s="7">
        <v>38292</v>
      </c>
      <c r="B246" s="1">
        <v>4126</v>
      </c>
      <c r="C246" s="1">
        <v>3961.18</v>
      </c>
      <c r="D246" s="1">
        <v>4219.05</v>
      </c>
      <c r="E246" s="1">
        <v>3959.25</v>
      </c>
      <c r="F246" s="2">
        <f t="shared" si="3"/>
        <v>4.1608813535360716E-2</v>
      </c>
    </row>
    <row r="247" spans="1:6" x14ac:dyDescent="0.25">
      <c r="A247" s="7">
        <v>38261</v>
      </c>
      <c r="B247" s="1">
        <v>3960.25</v>
      </c>
      <c r="C247" s="1">
        <v>3895.15</v>
      </c>
      <c r="D247" s="1">
        <v>4078.5</v>
      </c>
      <c r="E247" s="1">
        <v>3838.98</v>
      </c>
      <c r="F247" s="2">
        <f t="shared" si="3"/>
        <v>1.6713091922005548E-2</v>
      </c>
    </row>
    <row r="248" spans="1:6" x14ac:dyDescent="0.25">
      <c r="A248" s="7">
        <v>38231</v>
      </c>
      <c r="B248" s="1">
        <v>3892.9</v>
      </c>
      <c r="C248" s="1">
        <v>3794.17</v>
      </c>
      <c r="D248" s="1">
        <v>4000.13</v>
      </c>
      <c r="E248" s="1">
        <v>3792.25</v>
      </c>
      <c r="F248" s="2">
        <f t="shared" si="3"/>
        <v>2.6021501408740256E-2</v>
      </c>
    </row>
    <row r="249" spans="1:6" x14ac:dyDescent="0.25">
      <c r="A249" s="7">
        <v>38200</v>
      </c>
      <c r="B249" s="1">
        <v>3785.21</v>
      </c>
      <c r="C249" s="1">
        <v>3891.18</v>
      </c>
      <c r="D249" s="1">
        <v>3891.78</v>
      </c>
      <c r="E249" s="1">
        <v>3618.58</v>
      </c>
      <c r="F249" s="2">
        <f t="shared" si="3"/>
        <v>-2.723338421764087E-2</v>
      </c>
    </row>
    <row r="250" spans="1:6" x14ac:dyDescent="0.25">
      <c r="A250" s="7">
        <v>38169</v>
      </c>
      <c r="B250" s="1">
        <v>3895.61</v>
      </c>
      <c r="C250" s="1">
        <v>4078.36</v>
      </c>
      <c r="D250" s="1">
        <v>4101.5200000000004</v>
      </c>
      <c r="E250" s="1">
        <v>3749.04</v>
      </c>
      <c r="F250" s="2">
        <f t="shared" si="3"/>
        <v>-4.4809678400141231E-2</v>
      </c>
    </row>
    <row r="251" spans="1:6" x14ac:dyDescent="0.25">
      <c r="A251" s="7">
        <v>38139</v>
      </c>
      <c r="B251" s="1">
        <v>4052.73</v>
      </c>
      <c r="C251" s="1">
        <v>3924.3</v>
      </c>
      <c r="D251" s="1">
        <v>4090.75</v>
      </c>
      <c r="E251" s="1">
        <v>3856.04</v>
      </c>
      <c r="F251" s="2">
        <f t="shared" si="3"/>
        <v>3.2726855744973582E-2</v>
      </c>
    </row>
    <row r="252" spans="1:6" x14ac:dyDescent="0.25">
      <c r="A252" s="7">
        <v>38108</v>
      </c>
      <c r="B252" s="1">
        <v>3921.41</v>
      </c>
      <c r="C252" s="1">
        <v>3972.88</v>
      </c>
      <c r="D252" s="1">
        <v>4029.32</v>
      </c>
      <c r="E252" s="1">
        <v>3710.02</v>
      </c>
      <c r="F252" s="2">
        <f t="shared" si="3"/>
        <v>-1.2955337186121971E-2</v>
      </c>
    </row>
    <row r="253" spans="1:6" x14ac:dyDescent="0.25">
      <c r="A253" s="7">
        <v>38078</v>
      </c>
      <c r="B253" s="1">
        <v>3985.21</v>
      </c>
      <c r="C253" s="1">
        <v>3858.34</v>
      </c>
      <c r="D253" s="1">
        <v>4156.8900000000003</v>
      </c>
      <c r="E253" s="1">
        <v>3857.04</v>
      </c>
      <c r="F253" s="2">
        <f t="shared" si="3"/>
        <v>3.288201661854577E-2</v>
      </c>
    </row>
    <row r="254" spans="1:6" x14ac:dyDescent="0.25">
      <c r="A254" s="7">
        <v>38047</v>
      </c>
      <c r="B254" s="1">
        <v>3856.7</v>
      </c>
      <c r="C254" s="1">
        <v>4026.19</v>
      </c>
      <c r="D254" s="1">
        <v>4163.1899999999996</v>
      </c>
      <c r="E254" s="1">
        <v>3692.4</v>
      </c>
      <c r="F254" s="2">
        <f t="shared" si="3"/>
        <v>-4.209687073883752E-2</v>
      </c>
    </row>
    <row r="255" spans="1:6" x14ac:dyDescent="0.25">
      <c r="A255" s="7">
        <v>38018</v>
      </c>
      <c r="B255" s="1">
        <v>4018.16</v>
      </c>
      <c r="C255" s="1">
        <v>4062.79</v>
      </c>
      <c r="D255" s="1">
        <v>4150.5600000000004</v>
      </c>
      <c r="E255" s="1">
        <v>3960.41</v>
      </c>
      <c r="F255" s="2">
        <f t="shared" si="3"/>
        <v>-1.0985061989421089E-2</v>
      </c>
    </row>
    <row r="256" spans="1:6" x14ac:dyDescent="0.25">
      <c r="A256" s="7">
        <v>37987</v>
      </c>
      <c r="B256" s="1">
        <v>4058.6</v>
      </c>
      <c r="C256" s="1">
        <v>3969.04</v>
      </c>
      <c r="D256" s="1">
        <v>4175.4799999999996</v>
      </c>
      <c r="E256" s="1">
        <v>3969.04</v>
      </c>
      <c r="F256" s="2">
        <f t="shared" si="3"/>
        <v>2.2564650394049934E-2</v>
      </c>
    </row>
    <row r="257" spans="1:6" x14ac:dyDescent="0.25">
      <c r="A257" s="7">
        <v>37956</v>
      </c>
      <c r="B257" s="1">
        <v>3965.16</v>
      </c>
      <c r="C257" s="1">
        <v>3752.72</v>
      </c>
      <c r="D257" s="1">
        <v>3996.28</v>
      </c>
      <c r="E257" s="1">
        <v>3752.72</v>
      </c>
      <c r="F257" s="2">
        <f t="shared" si="3"/>
        <v>5.6609605832569458E-2</v>
      </c>
    </row>
    <row r="258" spans="1:6" x14ac:dyDescent="0.25">
      <c r="A258" s="7">
        <v>37926</v>
      </c>
      <c r="B258" s="1">
        <v>3745.95</v>
      </c>
      <c r="C258" s="1">
        <v>3657.61</v>
      </c>
      <c r="D258" s="1">
        <v>3814.21</v>
      </c>
      <c r="E258" s="1">
        <v>3576.52</v>
      </c>
      <c r="F258" s="2">
        <f t="shared" si="3"/>
        <v>2.4152383660368298E-2</v>
      </c>
    </row>
    <row r="259" spans="1:6" x14ac:dyDescent="0.25">
      <c r="A259" s="7">
        <v>37895</v>
      </c>
      <c r="B259" s="1">
        <v>3655.99</v>
      </c>
      <c r="C259" s="1">
        <v>3255.76</v>
      </c>
      <c r="D259" s="1">
        <v>3675.78</v>
      </c>
      <c r="E259" s="1">
        <v>3217.4</v>
      </c>
      <c r="F259" s="2">
        <f t="shared" si="3"/>
        <v>0.12292982283706401</v>
      </c>
    </row>
    <row r="260" spans="1:6" x14ac:dyDescent="0.25">
      <c r="A260" s="7">
        <v>37865</v>
      </c>
      <c r="B260" s="1">
        <v>3256.78</v>
      </c>
      <c r="C260" s="1">
        <v>3493.34</v>
      </c>
      <c r="D260" s="1">
        <v>3676.88</v>
      </c>
      <c r="E260" s="1">
        <v>3202.87</v>
      </c>
      <c r="F260" s="2">
        <f t="shared" ref="F260:F304" si="4">(B260-C260)/C260</f>
        <v>-6.771742802017551E-2</v>
      </c>
    </row>
    <row r="261" spans="1:6" x14ac:dyDescent="0.25">
      <c r="A261" s="7">
        <v>37834</v>
      </c>
      <c r="B261" s="1">
        <v>3484.58</v>
      </c>
      <c r="C261" s="1">
        <v>3481.81</v>
      </c>
      <c r="D261" s="1">
        <v>3588.53</v>
      </c>
      <c r="E261" s="1">
        <v>3299.77</v>
      </c>
      <c r="F261" s="2">
        <f t="shared" si="4"/>
        <v>7.9556322717206913E-4</v>
      </c>
    </row>
    <row r="262" spans="1:6" x14ac:dyDescent="0.25">
      <c r="A262" s="7">
        <v>37803</v>
      </c>
      <c r="B262" s="1">
        <v>3487.86</v>
      </c>
      <c r="C262" s="1">
        <v>3217.21</v>
      </c>
      <c r="D262" s="1">
        <v>3487.86</v>
      </c>
      <c r="E262" s="1">
        <v>3119.35</v>
      </c>
      <c r="F262" s="2">
        <f t="shared" si="4"/>
        <v>8.4125686542065981E-2</v>
      </c>
    </row>
    <row r="263" spans="1:6" x14ac:dyDescent="0.25">
      <c r="A263" s="7">
        <v>37773</v>
      </c>
      <c r="B263" s="1">
        <v>3220.58</v>
      </c>
      <c r="C263" s="1">
        <v>2990.93</v>
      </c>
      <c r="D263" s="1">
        <v>3324.44</v>
      </c>
      <c r="E263" s="1">
        <v>2990.93</v>
      </c>
      <c r="F263" s="2">
        <f t="shared" si="4"/>
        <v>7.6782137997211605E-2</v>
      </c>
    </row>
    <row r="264" spans="1:6" x14ac:dyDescent="0.25">
      <c r="A264" s="7">
        <v>37742</v>
      </c>
      <c r="B264" s="1">
        <v>2982.68</v>
      </c>
      <c r="C264" s="1">
        <v>2938.72</v>
      </c>
      <c r="D264" s="1">
        <v>3068.08</v>
      </c>
      <c r="E264" s="1">
        <v>2769.45</v>
      </c>
      <c r="F264" s="2">
        <f t="shared" si="4"/>
        <v>1.4958893667991521E-2</v>
      </c>
    </row>
    <row r="265" spans="1:6" x14ac:dyDescent="0.25">
      <c r="A265" s="7">
        <v>37712</v>
      </c>
      <c r="B265" s="1">
        <v>2942.04</v>
      </c>
      <c r="C265" s="1">
        <v>2426.2399999999998</v>
      </c>
      <c r="D265" s="1">
        <v>3004.79</v>
      </c>
      <c r="E265" s="1">
        <v>2395.7199999999998</v>
      </c>
      <c r="F265" s="2">
        <f t="shared" si="4"/>
        <v>0.21259232392508581</v>
      </c>
    </row>
    <row r="266" spans="1:6" x14ac:dyDescent="0.25">
      <c r="A266" s="7">
        <v>37681</v>
      </c>
      <c r="B266" s="1">
        <v>2423.87</v>
      </c>
      <c r="C266" s="1">
        <v>2553.7399999999998</v>
      </c>
      <c r="D266" s="1">
        <v>2731.57</v>
      </c>
      <c r="E266" s="1">
        <v>2188.75</v>
      </c>
      <c r="F266" s="2">
        <f t="shared" si="4"/>
        <v>-5.0854824688496052E-2</v>
      </c>
    </row>
    <row r="267" spans="1:6" x14ac:dyDescent="0.25">
      <c r="A267" s="7">
        <v>37653</v>
      </c>
      <c r="B267" s="1">
        <v>2547.0500000000002</v>
      </c>
      <c r="C267" s="1">
        <v>2750.4</v>
      </c>
      <c r="D267" s="1">
        <v>2802.93</v>
      </c>
      <c r="E267" s="1">
        <v>2433.15</v>
      </c>
      <c r="F267" s="2">
        <f t="shared" si="4"/>
        <v>-7.3934700407213463E-2</v>
      </c>
    </row>
    <row r="268" spans="1:6" x14ac:dyDescent="0.25">
      <c r="A268" s="7">
        <v>37622</v>
      </c>
      <c r="B268" s="1">
        <v>2747.83</v>
      </c>
      <c r="C268" s="1">
        <v>2898.68</v>
      </c>
      <c r="D268" s="1">
        <v>3157.25</v>
      </c>
      <c r="E268" s="1">
        <v>2563.92</v>
      </c>
      <c r="F268" s="2">
        <f t="shared" si="4"/>
        <v>-5.2040928974567705E-2</v>
      </c>
    </row>
    <row r="269" spans="1:6" x14ac:dyDescent="0.25">
      <c r="A269" s="7">
        <v>37591</v>
      </c>
      <c r="B269" s="1">
        <v>2892.63</v>
      </c>
      <c r="C269" s="1">
        <v>3332.73</v>
      </c>
      <c r="D269" s="1">
        <v>3476.83</v>
      </c>
      <c r="E269" s="1">
        <v>2836.01</v>
      </c>
      <c r="F269" s="2">
        <f t="shared" si="4"/>
        <v>-0.13205390175621784</v>
      </c>
    </row>
    <row r="270" spans="1:6" x14ac:dyDescent="0.25">
      <c r="A270" s="7">
        <v>37561</v>
      </c>
      <c r="B270" s="1">
        <v>3320.32</v>
      </c>
      <c r="C270" s="1">
        <v>3152.19</v>
      </c>
      <c r="D270" s="1">
        <v>3443.49</v>
      </c>
      <c r="E270" s="1">
        <v>2987.85</v>
      </c>
      <c r="F270" s="2">
        <f t="shared" si="4"/>
        <v>5.333752089816924E-2</v>
      </c>
    </row>
    <row r="271" spans="1:6" x14ac:dyDescent="0.25">
      <c r="A271" s="7">
        <v>37530</v>
      </c>
      <c r="B271" s="1">
        <v>3152.85</v>
      </c>
      <c r="C271" s="1">
        <v>2772.96</v>
      </c>
      <c r="D271" s="1">
        <v>3299.01</v>
      </c>
      <c r="E271" s="1">
        <v>2519.3000000000002</v>
      </c>
      <c r="F271" s="2">
        <f t="shared" si="4"/>
        <v>0.1369980093474121</v>
      </c>
    </row>
    <row r="272" spans="1:6" x14ac:dyDescent="0.25">
      <c r="A272" s="7">
        <v>37500</v>
      </c>
      <c r="B272" s="1">
        <v>2769.03</v>
      </c>
      <c r="C272" s="1">
        <v>3698.69</v>
      </c>
      <c r="D272" s="1">
        <v>3698.69</v>
      </c>
      <c r="E272" s="1">
        <v>2719.49</v>
      </c>
      <c r="F272" s="2">
        <f t="shared" si="4"/>
        <v>-0.2513484503973028</v>
      </c>
    </row>
    <row r="273" spans="1:6" x14ac:dyDescent="0.25">
      <c r="A273" s="7">
        <v>37469</v>
      </c>
      <c r="B273" s="1">
        <v>3712.94</v>
      </c>
      <c r="C273" s="1">
        <v>3699.31</v>
      </c>
      <c r="D273" s="1">
        <v>3930.96</v>
      </c>
      <c r="E273" s="1">
        <v>3235.38</v>
      </c>
      <c r="F273" s="2">
        <f t="shared" si="4"/>
        <v>3.6844708878142436E-3</v>
      </c>
    </row>
    <row r="274" spans="1:6" x14ac:dyDescent="0.25">
      <c r="A274" s="7">
        <v>37438</v>
      </c>
      <c r="B274" s="1">
        <v>3700.14</v>
      </c>
      <c r="C274" s="1">
        <v>4377.1000000000004</v>
      </c>
      <c r="D274" s="1">
        <v>4483.03</v>
      </c>
      <c r="E274" s="1">
        <v>3265.96</v>
      </c>
      <c r="F274" s="2">
        <f t="shared" si="4"/>
        <v>-0.1546594777364009</v>
      </c>
    </row>
    <row r="275" spans="1:6" x14ac:dyDescent="0.25">
      <c r="A275" s="7">
        <v>37408</v>
      </c>
      <c r="B275" s="1">
        <v>4382.5600000000004</v>
      </c>
      <c r="C275" s="1">
        <v>4818.07</v>
      </c>
      <c r="D275" s="1">
        <v>4850.38</v>
      </c>
      <c r="E275" s="1">
        <v>3946.7</v>
      </c>
      <c r="F275" s="2">
        <f t="shared" si="4"/>
        <v>-9.0390965677127844E-2</v>
      </c>
    </row>
    <row r="276" spans="1:6" x14ac:dyDescent="0.25">
      <c r="A276" s="7">
        <v>37377</v>
      </c>
      <c r="B276" s="1">
        <v>4818.3</v>
      </c>
      <c r="C276" s="1">
        <v>5043.01</v>
      </c>
      <c r="D276" s="1">
        <v>5126.33</v>
      </c>
      <c r="E276" s="1">
        <v>4741.95</v>
      </c>
      <c r="F276" s="2">
        <f t="shared" si="4"/>
        <v>-4.4558706010894296E-2</v>
      </c>
    </row>
    <row r="277" spans="1:6" x14ac:dyDescent="0.25">
      <c r="A277" s="7">
        <v>37347</v>
      </c>
      <c r="B277" s="1">
        <v>5041.2</v>
      </c>
      <c r="C277" s="1">
        <v>5379.64</v>
      </c>
      <c r="D277" s="1">
        <v>5379.64</v>
      </c>
      <c r="E277" s="1">
        <v>4929.3500000000004</v>
      </c>
      <c r="F277" s="2">
        <f t="shared" si="4"/>
        <v>-6.2911272873277857E-2</v>
      </c>
    </row>
    <row r="278" spans="1:6" x14ac:dyDescent="0.25">
      <c r="A278" s="7">
        <v>37316</v>
      </c>
      <c r="B278" s="1">
        <v>5397.29</v>
      </c>
      <c r="C278" s="1">
        <v>5025.96</v>
      </c>
      <c r="D278" s="1">
        <v>5467.31</v>
      </c>
      <c r="E278" s="1">
        <v>5003.0600000000004</v>
      </c>
      <c r="F278" s="2">
        <f t="shared" si="4"/>
        <v>7.3882402565877942E-2</v>
      </c>
    </row>
    <row r="279" spans="1:6" x14ac:dyDescent="0.25">
      <c r="A279" s="7">
        <v>37288</v>
      </c>
      <c r="B279" s="1">
        <v>5039.08</v>
      </c>
      <c r="C279" s="1">
        <v>5109.4799999999996</v>
      </c>
      <c r="D279" s="1">
        <v>5165.97</v>
      </c>
      <c r="E279" s="1">
        <v>4706.01</v>
      </c>
      <c r="F279" s="2">
        <f t="shared" si="4"/>
        <v>-1.3778310121577859E-2</v>
      </c>
    </row>
    <row r="280" spans="1:6" x14ac:dyDescent="0.25">
      <c r="A280" s="7">
        <v>37257</v>
      </c>
      <c r="B280" s="1">
        <v>5107.6099999999997</v>
      </c>
      <c r="C280" s="1">
        <v>5155.26</v>
      </c>
      <c r="D280" s="1">
        <v>5352.16</v>
      </c>
      <c r="E280" s="1">
        <v>4974.58</v>
      </c>
      <c r="F280" s="2">
        <f t="shared" si="4"/>
        <v>-9.2429867746729646E-3</v>
      </c>
    </row>
    <row r="281" spans="1:6" x14ac:dyDescent="0.25">
      <c r="A281" s="7">
        <v>37226</v>
      </c>
      <c r="B281" s="1">
        <v>5160.1000000000004</v>
      </c>
      <c r="C281" s="1">
        <v>4986.58</v>
      </c>
      <c r="D281" s="1">
        <v>5341.86</v>
      </c>
      <c r="E281" s="1">
        <v>4872.25</v>
      </c>
      <c r="F281" s="2">
        <f t="shared" si="4"/>
        <v>3.4797396211431568E-2</v>
      </c>
    </row>
    <row r="282" spans="1:6" x14ac:dyDescent="0.25">
      <c r="A282" s="7">
        <v>37196</v>
      </c>
      <c r="B282" s="1">
        <v>4989.91</v>
      </c>
      <c r="C282" s="1">
        <v>4556.71</v>
      </c>
      <c r="D282" s="1">
        <v>5217.47</v>
      </c>
      <c r="E282" s="1">
        <v>4481.55</v>
      </c>
      <c r="F282" s="2">
        <f t="shared" si="4"/>
        <v>9.5068591154582979E-2</v>
      </c>
    </row>
    <row r="283" spans="1:6" x14ac:dyDescent="0.25">
      <c r="A283" s="7">
        <v>37165</v>
      </c>
      <c r="B283" s="1">
        <v>4559.13</v>
      </c>
      <c r="C283" s="1">
        <v>4315.0600000000004</v>
      </c>
      <c r="D283" s="1">
        <v>4874.3100000000004</v>
      </c>
      <c r="E283" s="1">
        <v>4157.6000000000004</v>
      </c>
      <c r="F283" s="2">
        <f t="shared" si="4"/>
        <v>5.6562365297353846E-2</v>
      </c>
    </row>
    <row r="284" spans="1:6" x14ac:dyDescent="0.25">
      <c r="A284" s="7">
        <v>37135</v>
      </c>
      <c r="B284" s="1">
        <v>4308.1499999999996</v>
      </c>
      <c r="C284" s="1">
        <v>5195.67</v>
      </c>
      <c r="D284" s="1">
        <v>5220.1000000000004</v>
      </c>
      <c r="E284" s="1">
        <v>3539.18</v>
      </c>
      <c r="F284" s="2">
        <f t="shared" si="4"/>
        <v>-0.17081916287985965</v>
      </c>
    </row>
    <row r="285" spans="1:6" x14ac:dyDescent="0.25">
      <c r="A285" s="7">
        <v>37104</v>
      </c>
      <c r="B285" s="1">
        <v>5188.17</v>
      </c>
      <c r="C285" s="1">
        <v>5859.68</v>
      </c>
      <c r="D285" s="1">
        <v>5930.45</v>
      </c>
      <c r="E285" s="1">
        <v>5124.6899999999996</v>
      </c>
      <c r="F285" s="2">
        <f t="shared" si="4"/>
        <v>-0.11459840810419684</v>
      </c>
    </row>
    <row r="286" spans="1:6" x14ac:dyDescent="0.25">
      <c r="A286" s="7">
        <v>37073</v>
      </c>
      <c r="B286" s="1">
        <v>5861.19</v>
      </c>
      <c r="C286" s="1">
        <v>6053.81</v>
      </c>
      <c r="D286" s="1">
        <v>6131.97</v>
      </c>
      <c r="E286" s="1">
        <v>5551.14</v>
      </c>
      <c r="F286" s="2">
        <f t="shared" si="4"/>
        <v>-3.1817979090853661E-2</v>
      </c>
    </row>
    <row r="287" spans="1:6" x14ac:dyDescent="0.25">
      <c r="A287" s="7">
        <v>37043</v>
      </c>
      <c r="B287" s="1">
        <v>6058.38</v>
      </c>
      <c r="C287" s="1">
        <v>6122.96</v>
      </c>
      <c r="D287" s="1">
        <v>6278.04</v>
      </c>
      <c r="E287" s="1">
        <v>5758.69</v>
      </c>
      <c r="F287" s="2">
        <f t="shared" si="4"/>
        <v>-1.054718632818113E-2</v>
      </c>
    </row>
    <row r="288" spans="1:6" x14ac:dyDescent="0.25">
      <c r="A288" s="7">
        <v>37012</v>
      </c>
      <c r="B288" s="1">
        <v>6123.26</v>
      </c>
      <c r="C288" s="1">
        <v>6272.03</v>
      </c>
      <c r="D288" s="1">
        <v>6337.47</v>
      </c>
      <c r="E288" s="1">
        <v>5960.46</v>
      </c>
      <c r="F288" s="2">
        <f t="shared" si="4"/>
        <v>-2.3719593177966229E-2</v>
      </c>
    </row>
    <row r="289" spans="1:6" x14ac:dyDescent="0.25">
      <c r="A289" s="7">
        <v>36982</v>
      </c>
      <c r="B289" s="1">
        <v>6264.51</v>
      </c>
      <c r="C289" s="1">
        <v>5843.37</v>
      </c>
      <c r="D289" s="1">
        <v>6271.2</v>
      </c>
      <c r="E289" s="1">
        <v>5383.99</v>
      </c>
      <c r="F289" s="2">
        <f t="shared" si="4"/>
        <v>7.2071424537552872E-2</v>
      </c>
    </row>
    <row r="290" spans="1:6" x14ac:dyDescent="0.25">
      <c r="A290" s="7">
        <v>36951</v>
      </c>
      <c r="B290" s="1">
        <v>5829.95</v>
      </c>
      <c r="C290" s="1">
        <v>6212.66</v>
      </c>
      <c r="D290" s="1">
        <v>6342.54</v>
      </c>
      <c r="E290" s="1">
        <v>5351.48</v>
      </c>
      <c r="F290" s="2">
        <f t="shared" si="4"/>
        <v>-6.160163279497028E-2</v>
      </c>
    </row>
    <row r="291" spans="1:6" x14ac:dyDescent="0.25">
      <c r="A291" s="7">
        <v>36923</v>
      </c>
      <c r="B291" s="1">
        <v>6208.24</v>
      </c>
      <c r="C291" s="1">
        <v>6788.57</v>
      </c>
      <c r="D291" s="1">
        <v>6788.57</v>
      </c>
      <c r="E291" s="1">
        <v>6071.35</v>
      </c>
      <c r="F291" s="2">
        <f t="shared" si="4"/>
        <v>-8.5486339538371106E-2</v>
      </c>
    </row>
    <row r="292" spans="1:6" x14ac:dyDescent="0.25">
      <c r="A292" s="7">
        <v>36892</v>
      </c>
      <c r="B292" s="1">
        <v>6795.14</v>
      </c>
      <c r="C292" s="1">
        <v>6431.14</v>
      </c>
      <c r="D292" s="1">
        <v>6795.14</v>
      </c>
      <c r="E292" s="1">
        <v>6172.44</v>
      </c>
      <c r="F292" s="2">
        <f t="shared" si="4"/>
        <v>5.6599607534589508E-2</v>
      </c>
    </row>
    <row r="293" spans="1:6" x14ac:dyDescent="0.25">
      <c r="A293" s="7">
        <v>36861</v>
      </c>
      <c r="B293" s="1">
        <v>6433.61</v>
      </c>
      <c r="C293" s="1">
        <v>6379.26</v>
      </c>
      <c r="D293" s="1">
        <v>6813.3</v>
      </c>
      <c r="E293" s="1">
        <v>6110.26</v>
      </c>
      <c r="F293" s="2">
        <f t="shared" si="4"/>
        <v>8.5197969670462483E-3</v>
      </c>
    </row>
    <row r="294" spans="1:6" x14ac:dyDescent="0.25">
      <c r="A294" s="7">
        <v>36831</v>
      </c>
      <c r="B294" s="1">
        <v>6372.33</v>
      </c>
      <c r="C294" s="1">
        <v>7093.84</v>
      </c>
      <c r="D294" s="1">
        <v>7185.66</v>
      </c>
      <c r="E294" s="1">
        <v>6361.43</v>
      </c>
      <c r="F294" s="2">
        <f t="shared" si="4"/>
        <v>-0.10170937038331851</v>
      </c>
    </row>
    <row r="295" spans="1:6" x14ac:dyDescent="0.25">
      <c r="A295" s="7">
        <v>36800</v>
      </c>
      <c r="B295" s="1">
        <v>7077.44</v>
      </c>
      <c r="C295" s="1">
        <v>6800.07</v>
      </c>
      <c r="D295" s="1">
        <v>7087.92</v>
      </c>
      <c r="E295" s="1">
        <v>6297.49</v>
      </c>
      <c r="F295" s="2">
        <f t="shared" si="4"/>
        <v>4.0789285992644177E-2</v>
      </c>
    </row>
    <row r="296" spans="1:6" x14ac:dyDescent="0.25">
      <c r="A296" s="7">
        <v>36770</v>
      </c>
      <c r="B296" s="1">
        <v>6798.12</v>
      </c>
      <c r="C296" s="1">
        <v>7221.41</v>
      </c>
      <c r="D296" s="1">
        <v>7456.71</v>
      </c>
      <c r="E296" s="1">
        <v>6468.46</v>
      </c>
      <c r="F296" s="2">
        <f t="shared" si="4"/>
        <v>-5.8615976658298027E-2</v>
      </c>
    </row>
    <row r="297" spans="1:6" x14ac:dyDescent="0.25">
      <c r="A297" s="7">
        <v>36739</v>
      </c>
      <c r="B297" s="1">
        <v>7216.45</v>
      </c>
      <c r="C297" s="1">
        <v>7194.03</v>
      </c>
      <c r="D297" s="1">
        <v>7395.81</v>
      </c>
      <c r="E297" s="1">
        <v>6954.6</v>
      </c>
      <c r="F297" s="2">
        <f t="shared" si="4"/>
        <v>3.1164729643885381E-3</v>
      </c>
    </row>
    <row r="298" spans="1:6" x14ac:dyDescent="0.25">
      <c r="A298" s="7">
        <v>36708</v>
      </c>
      <c r="B298" s="1">
        <v>7190.37</v>
      </c>
      <c r="C298" s="1">
        <v>6912.97</v>
      </c>
      <c r="D298" s="1">
        <v>7503.32</v>
      </c>
      <c r="E298" s="1">
        <v>6842.61</v>
      </c>
      <c r="F298" s="2">
        <f t="shared" si="4"/>
        <v>4.0127470537265404E-2</v>
      </c>
    </row>
    <row r="299" spans="1:6" x14ac:dyDescent="0.25">
      <c r="A299" s="7">
        <v>36678</v>
      </c>
      <c r="B299" s="1">
        <v>6898.21</v>
      </c>
      <c r="C299" s="1">
        <v>7117.57</v>
      </c>
      <c r="D299" s="1">
        <v>7486.4</v>
      </c>
      <c r="E299" s="1">
        <v>6851.84</v>
      </c>
      <c r="F299" s="2">
        <f t="shared" si="4"/>
        <v>-3.0819507219458281E-2</v>
      </c>
    </row>
    <row r="300" spans="1:6" x14ac:dyDescent="0.25">
      <c r="A300" s="7">
        <v>36647</v>
      </c>
      <c r="B300" s="1">
        <v>7109.67</v>
      </c>
      <c r="C300" s="1">
        <v>7407.53</v>
      </c>
      <c r="D300" s="1">
        <v>7571.72</v>
      </c>
      <c r="E300" s="1">
        <v>6794.08</v>
      </c>
      <c r="F300" s="2">
        <f t="shared" si="4"/>
        <v>-4.0210434517308699E-2</v>
      </c>
    </row>
    <row r="301" spans="1:6" x14ac:dyDescent="0.25">
      <c r="A301" s="7">
        <v>36617</v>
      </c>
      <c r="B301" s="1">
        <v>7414.68</v>
      </c>
      <c r="C301" s="1">
        <v>7599.78</v>
      </c>
      <c r="D301" s="1">
        <v>7641.53</v>
      </c>
      <c r="E301" s="1">
        <v>6890.96</v>
      </c>
      <c r="F301" s="2">
        <f t="shared" si="4"/>
        <v>-2.4355968199079377E-2</v>
      </c>
    </row>
    <row r="302" spans="1:6" x14ac:dyDescent="0.25">
      <c r="A302" s="7">
        <v>36586</v>
      </c>
      <c r="B302" s="1">
        <v>7599.39</v>
      </c>
      <c r="C302" s="1">
        <v>7645.3</v>
      </c>
      <c r="D302" s="1">
        <v>8136.16</v>
      </c>
      <c r="E302" s="1">
        <v>7411.76</v>
      </c>
      <c r="F302" s="2">
        <f t="shared" si="4"/>
        <v>-6.0049965338181436E-3</v>
      </c>
    </row>
    <row r="303" spans="1:6" x14ac:dyDescent="0.25">
      <c r="A303" s="7">
        <v>36557</v>
      </c>
      <c r="B303" s="1">
        <v>7644.55</v>
      </c>
      <c r="C303" s="1">
        <v>6841.12</v>
      </c>
      <c r="D303" s="1">
        <v>7813.2</v>
      </c>
      <c r="E303" s="1">
        <v>6841.12</v>
      </c>
      <c r="F303" s="2">
        <f t="shared" si="4"/>
        <v>0.11744129616203199</v>
      </c>
    </row>
    <row r="304" spans="1:6" x14ac:dyDescent="0.25">
      <c r="A304" s="7">
        <v>36526</v>
      </c>
      <c r="B304" s="1">
        <v>6835.6</v>
      </c>
      <c r="C304" s="1">
        <v>6961.72</v>
      </c>
      <c r="D304" s="1">
        <v>7306.48</v>
      </c>
      <c r="E304" s="1">
        <v>6388.91</v>
      </c>
      <c r="F304" s="2">
        <f t="shared" si="4"/>
        <v>-1.8116212660089732E-2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  <row r="3737" spans="1:5" x14ac:dyDescent="0.25">
      <c r="A3737" s="5"/>
      <c r="B3737" s="1"/>
      <c r="C3737" s="1"/>
      <c r="D3737" s="1"/>
      <c r="E3737" s="1"/>
    </row>
    <row r="3738" spans="1:5" x14ac:dyDescent="0.25">
      <c r="A3738" s="5"/>
      <c r="B3738" s="1"/>
      <c r="C3738" s="1"/>
      <c r="D3738" s="1"/>
      <c r="E3738" s="1"/>
    </row>
    <row r="3739" spans="1:5" x14ac:dyDescent="0.25">
      <c r="A3739" s="5"/>
      <c r="B3739" s="1"/>
      <c r="C3739" s="1"/>
      <c r="D3739" s="1"/>
      <c r="E3739" s="1"/>
    </row>
    <row r="3740" spans="1:5" x14ac:dyDescent="0.25">
      <c r="A3740" s="5"/>
      <c r="B3740" s="1"/>
      <c r="C3740" s="1"/>
      <c r="D3740" s="1"/>
      <c r="E3740" s="1"/>
    </row>
    <row r="3741" spans="1:5" x14ac:dyDescent="0.25">
      <c r="A3741" s="5"/>
      <c r="B3741" s="1"/>
      <c r="C3741" s="1"/>
      <c r="D3741" s="1"/>
      <c r="E3741" s="1"/>
    </row>
    <row r="3742" spans="1:5" x14ac:dyDescent="0.25">
      <c r="A3742" s="5"/>
      <c r="B3742" s="1"/>
      <c r="C3742" s="1"/>
      <c r="D3742" s="1"/>
      <c r="E3742" s="1"/>
    </row>
    <row r="3743" spans="1:5" x14ac:dyDescent="0.25">
      <c r="A3743" s="5"/>
      <c r="B3743" s="1"/>
      <c r="C3743" s="1"/>
      <c r="D3743" s="1"/>
      <c r="E3743" s="1"/>
    </row>
    <row r="3744" spans="1:5" x14ac:dyDescent="0.25">
      <c r="A3744" s="5"/>
      <c r="B3744" s="1"/>
      <c r="C3744" s="1"/>
      <c r="D3744" s="1"/>
      <c r="E3744" s="1"/>
    </row>
    <row r="3745" spans="1:5" x14ac:dyDescent="0.25">
      <c r="A3745" s="5"/>
      <c r="B3745" s="1"/>
      <c r="C3745" s="1"/>
      <c r="D3745" s="1"/>
      <c r="E3745" s="1"/>
    </row>
    <row r="3746" spans="1:5" x14ac:dyDescent="0.25">
      <c r="A3746" s="5"/>
      <c r="B3746" s="1"/>
      <c r="C3746" s="1"/>
      <c r="D3746" s="1"/>
      <c r="E3746" s="1"/>
    </row>
    <row r="3747" spans="1:5" x14ac:dyDescent="0.25">
      <c r="A3747" s="5"/>
      <c r="B3747" s="1"/>
      <c r="C3747" s="1"/>
      <c r="D3747" s="1"/>
      <c r="E3747" s="1"/>
    </row>
    <row r="3748" spans="1:5" x14ac:dyDescent="0.25">
      <c r="A3748" s="5"/>
      <c r="B3748" s="1"/>
      <c r="C3748" s="1"/>
      <c r="D3748" s="1"/>
      <c r="E3748" s="1"/>
    </row>
    <row r="3749" spans="1:5" x14ac:dyDescent="0.25">
      <c r="A3749" s="5"/>
      <c r="B3749" s="1"/>
      <c r="C3749" s="1"/>
      <c r="D3749" s="1"/>
      <c r="E3749" s="1"/>
    </row>
    <row r="3750" spans="1:5" x14ac:dyDescent="0.25">
      <c r="A3750" s="5"/>
      <c r="B3750" s="1"/>
      <c r="C3750" s="1"/>
      <c r="D3750" s="1"/>
      <c r="E3750" s="1"/>
    </row>
    <row r="3751" spans="1:5" x14ac:dyDescent="0.25">
      <c r="A3751" s="5"/>
      <c r="B3751" s="1"/>
      <c r="C3751" s="1"/>
      <c r="D3751" s="1"/>
      <c r="E3751" s="1"/>
    </row>
    <row r="3752" spans="1:5" x14ac:dyDescent="0.25">
      <c r="A3752" s="5"/>
      <c r="B3752" s="1"/>
      <c r="C3752" s="1"/>
      <c r="D3752" s="1"/>
      <c r="E3752" s="1"/>
    </row>
    <row r="3753" spans="1:5" x14ac:dyDescent="0.25">
      <c r="A3753" s="5"/>
      <c r="B3753" s="1"/>
      <c r="C3753" s="1"/>
      <c r="D3753" s="1"/>
      <c r="E3753" s="1"/>
    </row>
    <row r="3754" spans="1:5" x14ac:dyDescent="0.25">
      <c r="A3754" s="5"/>
      <c r="B3754" s="1"/>
      <c r="C3754" s="1"/>
      <c r="D3754" s="1"/>
      <c r="E3754" s="1"/>
    </row>
    <row r="3755" spans="1:5" x14ac:dyDescent="0.25">
      <c r="A3755" s="5"/>
      <c r="B3755" s="1"/>
      <c r="C3755" s="1"/>
      <c r="D3755" s="1"/>
      <c r="E3755" s="1"/>
    </row>
    <row r="3756" spans="1:5" x14ac:dyDescent="0.25">
      <c r="A3756" s="5"/>
      <c r="B3756" s="1"/>
      <c r="C3756" s="1"/>
      <c r="D3756" s="1"/>
      <c r="E3756" s="1"/>
    </row>
    <row r="3757" spans="1:5" x14ac:dyDescent="0.25">
      <c r="A3757" s="5"/>
      <c r="B3757" s="1"/>
      <c r="C3757" s="1"/>
      <c r="D3757" s="1"/>
      <c r="E3757" s="1"/>
    </row>
    <row r="3758" spans="1:5" x14ac:dyDescent="0.25">
      <c r="A3758" s="5"/>
      <c r="B3758" s="1"/>
      <c r="C3758" s="1"/>
      <c r="D3758" s="1"/>
      <c r="E3758" s="1"/>
    </row>
    <row r="3759" spans="1:5" x14ac:dyDescent="0.25">
      <c r="A3759" s="5"/>
      <c r="B3759" s="1"/>
      <c r="C3759" s="1"/>
      <c r="D3759" s="1"/>
      <c r="E3759" s="1"/>
    </row>
    <row r="3760" spans="1:5" x14ac:dyDescent="0.25">
      <c r="A3760" s="5"/>
      <c r="B3760" s="1"/>
      <c r="C3760" s="1"/>
      <c r="D3760" s="1"/>
      <c r="E3760" s="1"/>
    </row>
    <row r="3761" spans="1:5" x14ac:dyDescent="0.25">
      <c r="A3761" s="5"/>
      <c r="B3761" s="1"/>
      <c r="C3761" s="1"/>
      <c r="D3761" s="1"/>
      <c r="E3761" s="1"/>
    </row>
    <row r="3762" spans="1:5" x14ac:dyDescent="0.25">
      <c r="A3762" s="5"/>
      <c r="B3762" s="1"/>
      <c r="C3762" s="1"/>
      <c r="D3762" s="1"/>
      <c r="E3762" s="1"/>
    </row>
    <row r="3763" spans="1:5" x14ac:dyDescent="0.25">
      <c r="A3763" s="5"/>
      <c r="B3763" s="1"/>
      <c r="C3763" s="1"/>
      <c r="D3763" s="1"/>
      <c r="E3763" s="1"/>
    </row>
    <row r="3764" spans="1:5" x14ac:dyDescent="0.25">
      <c r="A3764" s="5"/>
      <c r="B3764" s="1"/>
      <c r="C3764" s="1"/>
      <c r="D3764" s="1"/>
      <c r="E3764" s="1"/>
    </row>
    <row r="3765" spans="1:5" x14ac:dyDescent="0.25">
      <c r="A3765" s="5"/>
      <c r="B3765" s="1"/>
      <c r="C3765" s="1"/>
      <c r="D3765" s="1"/>
      <c r="E3765" s="1"/>
    </row>
    <row r="3766" spans="1:5" x14ac:dyDescent="0.25">
      <c r="A3766" s="5"/>
      <c r="B3766" s="1"/>
      <c r="C3766" s="1"/>
      <c r="D3766" s="1"/>
      <c r="E3766" s="1"/>
    </row>
    <row r="3767" spans="1:5" x14ac:dyDescent="0.25">
      <c r="A3767" s="5"/>
      <c r="B3767" s="1"/>
      <c r="C3767" s="1"/>
      <c r="D3767" s="1"/>
      <c r="E3767" s="1"/>
    </row>
    <row r="3768" spans="1:5" x14ac:dyDescent="0.25">
      <c r="A3768" s="5"/>
      <c r="B3768" s="1"/>
      <c r="C3768" s="1"/>
      <c r="D3768" s="1"/>
      <c r="E3768" s="1"/>
    </row>
    <row r="3769" spans="1:5" x14ac:dyDescent="0.25">
      <c r="A3769" s="5"/>
      <c r="B3769" s="1"/>
      <c r="C3769" s="1"/>
      <c r="D3769" s="1"/>
      <c r="E3769" s="1"/>
    </row>
    <row r="3770" spans="1:5" x14ac:dyDescent="0.25">
      <c r="A3770" s="5"/>
      <c r="B3770" s="1"/>
      <c r="C3770" s="1"/>
      <c r="D3770" s="1"/>
      <c r="E3770" s="1"/>
    </row>
    <row r="3771" spans="1:5" x14ac:dyDescent="0.25">
      <c r="A3771" s="5"/>
      <c r="B3771" s="1"/>
      <c r="C3771" s="1"/>
      <c r="D3771" s="1"/>
      <c r="E3771" s="1"/>
    </row>
    <row r="3772" spans="1:5" x14ac:dyDescent="0.25">
      <c r="A3772" s="5"/>
      <c r="B3772" s="1"/>
      <c r="C3772" s="1"/>
      <c r="D3772" s="1"/>
      <c r="E3772" s="1"/>
    </row>
    <row r="3773" spans="1:5" x14ac:dyDescent="0.25">
      <c r="A3773" s="5"/>
      <c r="B3773" s="1"/>
      <c r="C3773" s="1"/>
      <c r="D3773" s="1"/>
      <c r="E3773" s="1"/>
    </row>
    <row r="3774" spans="1:5" x14ac:dyDescent="0.25">
      <c r="A3774" s="5"/>
      <c r="B3774" s="1"/>
      <c r="C3774" s="1"/>
      <c r="D3774" s="1"/>
      <c r="E3774" s="1"/>
    </row>
    <row r="3775" spans="1:5" x14ac:dyDescent="0.25">
      <c r="A3775" s="5"/>
      <c r="B3775" s="1"/>
      <c r="C3775" s="1"/>
      <c r="D3775" s="1"/>
      <c r="E3775" s="1"/>
    </row>
    <row r="3776" spans="1:5" x14ac:dyDescent="0.25">
      <c r="A3776" s="5"/>
      <c r="B3776" s="1"/>
      <c r="C3776" s="1"/>
      <c r="D3776" s="1"/>
      <c r="E3776" s="1"/>
    </row>
    <row r="3777" spans="1:5" x14ac:dyDescent="0.25">
      <c r="A3777" s="5"/>
      <c r="B3777" s="1"/>
      <c r="C3777" s="1"/>
      <c r="D3777" s="1"/>
      <c r="E3777" s="1"/>
    </row>
    <row r="3778" spans="1:5" x14ac:dyDescent="0.25">
      <c r="A3778" s="5"/>
      <c r="B3778" s="1"/>
      <c r="C3778" s="1"/>
      <c r="D3778" s="1"/>
      <c r="E3778" s="1"/>
    </row>
    <row r="3779" spans="1:5" x14ac:dyDescent="0.25">
      <c r="A3779" s="5"/>
      <c r="B3779" s="1"/>
      <c r="C3779" s="1"/>
      <c r="D3779" s="1"/>
      <c r="E3779" s="1"/>
    </row>
    <row r="3780" spans="1:5" x14ac:dyDescent="0.25">
      <c r="A3780" s="5"/>
      <c r="B3780" s="1"/>
      <c r="C3780" s="1"/>
      <c r="D3780" s="1"/>
      <c r="E3780" s="1"/>
    </row>
    <row r="3781" spans="1:5" x14ac:dyDescent="0.25">
      <c r="A3781" s="5"/>
      <c r="B3781" s="1"/>
      <c r="C3781" s="1"/>
      <c r="D3781" s="1"/>
      <c r="E3781" s="1"/>
    </row>
    <row r="3782" spans="1:5" x14ac:dyDescent="0.25">
      <c r="A3782" s="5"/>
      <c r="B3782" s="1"/>
      <c r="C3782" s="1"/>
      <c r="D3782" s="1"/>
      <c r="E3782" s="1"/>
    </row>
    <row r="3783" spans="1:5" x14ac:dyDescent="0.25">
      <c r="A3783" s="5"/>
      <c r="B3783" s="1"/>
      <c r="C3783" s="1"/>
      <c r="D3783" s="1"/>
      <c r="E3783" s="1"/>
    </row>
    <row r="3784" spans="1:5" x14ac:dyDescent="0.25">
      <c r="A3784" s="5"/>
      <c r="B3784" s="1"/>
      <c r="C3784" s="1"/>
      <c r="D3784" s="1"/>
      <c r="E3784" s="1"/>
    </row>
    <row r="3785" spans="1:5" x14ac:dyDescent="0.25">
      <c r="A3785" s="5"/>
      <c r="B3785" s="1"/>
      <c r="C3785" s="1"/>
      <c r="D3785" s="1"/>
      <c r="E3785" s="1"/>
    </row>
    <row r="3786" spans="1:5" x14ac:dyDescent="0.25">
      <c r="A3786" s="5"/>
      <c r="B3786" s="1"/>
      <c r="C3786" s="1"/>
      <c r="D3786" s="1"/>
      <c r="E3786" s="1"/>
    </row>
    <row r="3787" spans="1:5" x14ac:dyDescent="0.25">
      <c r="A3787" s="5"/>
      <c r="B3787" s="1"/>
      <c r="C3787" s="1"/>
      <c r="D3787" s="1"/>
      <c r="E3787" s="1"/>
    </row>
    <row r="3788" spans="1:5" x14ac:dyDescent="0.25">
      <c r="A3788" s="5"/>
      <c r="B3788" s="1"/>
      <c r="C3788" s="1"/>
      <c r="D3788" s="1"/>
      <c r="E3788" s="1"/>
    </row>
    <row r="3789" spans="1:5" x14ac:dyDescent="0.25">
      <c r="A3789" s="5"/>
      <c r="B3789" s="1"/>
      <c r="C3789" s="1"/>
      <c r="D3789" s="1"/>
      <c r="E3789" s="1"/>
    </row>
    <row r="3790" spans="1:5" x14ac:dyDescent="0.25">
      <c r="A3790" s="5"/>
      <c r="B3790" s="1"/>
      <c r="C3790" s="1"/>
      <c r="D3790" s="1"/>
      <c r="E3790" s="1"/>
    </row>
    <row r="3791" spans="1:5" x14ac:dyDescent="0.25">
      <c r="A3791" s="5"/>
      <c r="B3791" s="1"/>
      <c r="C3791" s="1"/>
      <c r="D3791" s="1"/>
      <c r="E3791" s="1"/>
    </row>
    <row r="3792" spans="1:5" x14ac:dyDescent="0.25">
      <c r="A3792" s="5"/>
      <c r="B3792" s="1"/>
      <c r="C3792" s="1"/>
      <c r="D3792" s="1"/>
      <c r="E3792" s="1"/>
    </row>
    <row r="3793" spans="1:5" x14ac:dyDescent="0.25">
      <c r="A3793" s="5"/>
      <c r="B3793" s="1"/>
      <c r="C3793" s="1"/>
      <c r="D3793" s="1"/>
      <c r="E3793" s="1"/>
    </row>
    <row r="3794" spans="1:5" x14ac:dyDescent="0.25">
      <c r="A3794" s="5"/>
      <c r="B3794" s="1"/>
      <c r="C3794" s="1"/>
      <c r="D3794" s="1"/>
      <c r="E3794" s="1"/>
    </row>
    <row r="3795" spans="1:5" x14ac:dyDescent="0.25">
      <c r="A3795" s="5"/>
      <c r="B3795" s="1"/>
      <c r="C3795" s="1"/>
      <c r="D3795" s="1"/>
      <c r="E3795" s="1"/>
    </row>
    <row r="3796" spans="1:5" x14ac:dyDescent="0.25">
      <c r="A3796" s="5"/>
      <c r="B3796" s="1"/>
      <c r="C3796" s="1"/>
      <c r="D3796" s="1"/>
      <c r="E3796" s="1"/>
    </row>
    <row r="3797" spans="1:5" x14ac:dyDescent="0.25">
      <c r="A3797" s="5"/>
      <c r="B3797" s="1"/>
      <c r="C3797" s="1"/>
      <c r="D3797" s="1"/>
      <c r="E3797" s="1"/>
    </row>
    <row r="3798" spans="1:5" x14ac:dyDescent="0.25">
      <c r="A3798" s="5"/>
      <c r="B3798" s="1"/>
      <c r="C3798" s="1"/>
      <c r="D3798" s="1"/>
      <c r="E3798" s="1"/>
    </row>
    <row r="3799" spans="1:5" x14ac:dyDescent="0.25">
      <c r="A3799" s="5"/>
      <c r="B3799" s="1"/>
      <c r="C3799" s="1"/>
      <c r="D3799" s="1"/>
      <c r="E3799" s="1"/>
    </row>
    <row r="3800" spans="1:5" x14ac:dyDescent="0.25">
      <c r="A3800" s="5"/>
      <c r="B3800" s="1"/>
      <c r="C3800" s="1"/>
      <c r="D3800" s="1"/>
      <c r="E3800" s="1"/>
    </row>
    <row r="3801" spans="1:5" x14ac:dyDescent="0.25">
      <c r="A3801" s="5"/>
      <c r="B3801" s="1"/>
      <c r="C3801" s="1"/>
      <c r="D3801" s="1"/>
      <c r="E3801" s="1"/>
    </row>
    <row r="3802" spans="1:5" x14ac:dyDescent="0.25">
      <c r="A3802" s="5"/>
      <c r="B3802" s="1"/>
      <c r="C3802" s="1"/>
      <c r="D3802" s="1"/>
      <c r="E3802" s="1"/>
    </row>
    <row r="3803" spans="1:5" x14ac:dyDescent="0.25">
      <c r="A3803" s="5"/>
      <c r="B3803" s="1"/>
      <c r="C3803" s="1"/>
      <c r="D3803" s="1"/>
      <c r="E3803" s="1"/>
    </row>
    <row r="3804" spans="1:5" x14ac:dyDescent="0.25">
      <c r="A3804" s="5"/>
      <c r="B3804" s="1"/>
      <c r="C3804" s="1"/>
      <c r="D3804" s="1"/>
      <c r="E3804" s="1"/>
    </row>
    <row r="3805" spans="1:5" x14ac:dyDescent="0.25">
      <c r="A3805" s="5"/>
      <c r="B3805" s="1"/>
      <c r="C3805" s="1"/>
      <c r="D3805" s="1"/>
      <c r="E3805" s="1"/>
    </row>
    <row r="3806" spans="1:5" x14ac:dyDescent="0.25">
      <c r="A3806" s="5"/>
      <c r="B3806" s="1"/>
      <c r="C3806" s="1"/>
      <c r="D3806" s="1"/>
      <c r="E3806" s="1"/>
    </row>
    <row r="3807" spans="1:5" x14ac:dyDescent="0.25">
      <c r="A3807" s="5"/>
      <c r="B3807" s="1"/>
      <c r="C3807" s="1"/>
      <c r="D3807" s="1"/>
      <c r="E3807" s="1"/>
    </row>
    <row r="3808" spans="1:5" x14ac:dyDescent="0.25">
      <c r="A3808" s="5"/>
      <c r="B3808" s="1"/>
      <c r="C3808" s="1"/>
      <c r="D3808" s="1"/>
      <c r="E3808" s="1"/>
    </row>
    <row r="3809" spans="1:5" x14ac:dyDescent="0.25">
      <c r="A3809" s="5"/>
      <c r="B3809" s="1"/>
      <c r="C3809" s="1"/>
      <c r="D3809" s="1"/>
      <c r="E3809" s="1"/>
    </row>
    <row r="3810" spans="1:5" x14ac:dyDescent="0.25">
      <c r="A3810" s="5"/>
      <c r="B3810" s="1"/>
      <c r="C3810" s="1"/>
      <c r="D3810" s="1"/>
      <c r="E3810" s="1"/>
    </row>
    <row r="3811" spans="1:5" x14ac:dyDescent="0.25">
      <c r="A3811" s="5"/>
      <c r="B3811" s="1"/>
      <c r="C3811" s="1"/>
      <c r="D3811" s="1"/>
      <c r="E3811" s="1"/>
    </row>
    <row r="3812" spans="1:5" x14ac:dyDescent="0.25">
      <c r="A3812" s="5"/>
      <c r="B3812" s="1"/>
      <c r="C3812" s="1"/>
      <c r="D3812" s="1"/>
      <c r="E3812" s="1"/>
    </row>
    <row r="3813" spans="1:5" x14ac:dyDescent="0.25">
      <c r="A3813" s="5"/>
      <c r="B3813" s="1"/>
      <c r="C3813" s="1"/>
      <c r="D3813" s="1"/>
      <c r="E3813" s="1"/>
    </row>
    <row r="3814" spans="1:5" x14ac:dyDescent="0.25">
      <c r="A3814" s="5"/>
      <c r="B3814" s="1"/>
      <c r="C3814" s="1"/>
      <c r="D3814" s="1"/>
      <c r="E3814" s="1"/>
    </row>
    <row r="3815" spans="1:5" x14ac:dyDescent="0.25">
      <c r="A3815" s="5"/>
      <c r="B3815" s="1"/>
      <c r="C3815" s="1"/>
      <c r="D3815" s="1"/>
      <c r="E3815" s="1"/>
    </row>
    <row r="3816" spans="1:5" x14ac:dyDescent="0.25">
      <c r="A3816" s="5"/>
      <c r="B3816" s="1"/>
      <c r="C3816" s="1"/>
      <c r="D3816" s="1"/>
      <c r="E3816" s="1"/>
    </row>
    <row r="3817" spans="1:5" x14ac:dyDescent="0.25">
      <c r="A3817" s="5"/>
      <c r="B3817" s="1"/>
      <c r="C3817" s="1"/>
      <c r="D3817" s="1"/>
      <c r="E3817" s="1"/>
    </row>
    <row r="3818" spans="1:5" x14ac:dyDescent="0.25">
      <c r="A3818" s="5"/>
      <c r="B3818" s="1"/>
      <c r="C3818" s="1"/>
      <c r="D3818" s="1"/>
      <c r="E3818" s="1"/>
    </row>
    <row r="3819" spans="1:5" x14ac:dyDescent="0.25">
      <c r="A3819" s="5"/>
      <c r="B3819" s="1"/>
      <c r="C3819" s="1"/>
      <c r="D3819" s="1"/>
      <c r="E3819" s="1"/>
    </row>
    <row r="3820" spans="1:5" x14ac:dyDescent="0.25">
      <c r="A3820" s="5"/>
      <c r="B3820" s="1"/>
      <c r="C3820" s="1"/>
      <c r="D3820" s="1"/>
      <c r="E3820" s="1"/>
    </row>
    <row r="3821" spans="1:5" x14ac:dyDescent="0.25">
      <c r="A3821" s="5"/>
      <c r="B3821" s="1"/>
      <c r="C3821" s="1"/>
      <c r="D3821" s="1"/>
      <c r="E3821" s="1"/>
    </row>
    <row r="3822" spans="1:5" x14ac:dyDescent="0.25">
      <c r="A3822" s="5"/>
      <c r="B3822" s="1"/>
      <c r="C3822" s="1"/>
      <c r="D3822" s="1"/>
      <c r="E3822" s="1"/>
    </row>
    <row r="3823" spans="1:5" x14ac:dyDescent="0.25">
      <c r="A3823" s="5"/>
      <c r="B3823" s="1"/>
      <c r="C3823" s="1"/>
      <c r="D3823" s="1"/>
      <c r="E3823" s="1"/>
    </row>
    <row r="3824" spans="1:5" x14ac:dyDescent="0.25">
      <c r="A3824" s="5"/>
      <c r="B3824" s="1"/>
      <c r="C3824" s="1"/>
      <c r="D3824" s="1"/>
      <c r="E3824" s="1"/>
    </row>
    <row r="3825" spans="1:5" x14ac:dyDescent="0.25">
      <c r="A3825" s="5"/>
      <c r="B3825" s="1"/>
      <c r="C3825" s="1"/>
      <c r="D3825" s="1"/>
      <c r="E3825" s="1"/>
    </row>
    <row r="3826" spans="1:5" x14ac:dyDescent="0.25">
      <c r="A3826" s="5"/>
      <c r="B3826" s="1"/>
      <c r="C3826" s="1"/>
      <c r="D3826" s="1"/>
      <c r="E3826" s="1"/>
    </row>
    <row r="3827" spans="1:5" x14ac:dyDescent="0.25">
      <c r="A3827" s="5"/>
      <c r="B3827" s="1"/>
      <c r="C3827" s="1"/>
      <c r="D3827" s="1"/>
      <c r="E3827" s="1"/>
    </row>
    <row r="3828" spans="1:5" x14ac:dyDescent="0.25">
      <c r="A3828" s="5"/>
      <c r="B3828" s="1"/>
      <c r="C3828" s="1"/>
      <c r="D3828" s="1"/>
      <c r="E3828" s="1"/>
    </row>
    <row r="3829" spans="1:5" x14ac:dyDescent="0.25">
      <c r="A3829" s="5"/>
      <c r="B3829" s="1"/>
      <c r="C3829" s="1"/>
      <c r="D3829" s="1"/>
      <c r="E3829" s="1"/>
    </row>
    <row r="3830" spans="1:5" x14ac:dyDescent="0.25">
      <c r="A3830" s="5"/>
      <c r="B3830" s="1"/>
      <c r="C3830" s="1"/>
      <c r="D3830" s="1"/>
      <c r="E3830" s="1"/>
    </row>
    <row r="3831" spans="1:5" x14ac:dyDescent="0.25">
      <c r="A3831" s="5"/>
      <c r="B3831" s="1"/>
      <c r="C3831" s="1"/>
      <c r="D3831" s="1"/>
      <c r="E3831" s="1"/>
    </row>
    <row r="3832" spans="1:5" x14ac:dyDescent="0.25">
      <c r="A3832" s="5"/>
      <c r="B3832" s="1"/>
      <c r="C3832" s="1"/>
      <c r="D3832" s="1"/>
      <c r="E3832" s="1"/>
    </row>
    <row r="3833" spans="1:5" x14ac:dyDescent="0.25">
      <c r="A3833" s="5"/>
      <c r="B3833" s="1"/>
      <c r="C3833" s="1"/>
      <c r="D3833" s="1"/>
      <c r="E3833" s="1"/>
    </row>
    <row r="3834" spans="1:5" x14ac:dyDescent="0.25">
      <c r="A3834" s="5"/>
      <c r="B3834" s="1"/>
      <c r="C3834" s="1"/>
      <c r="D3834" s="1"/>
      <c r="E3834" s="1"/>
    </row>
    <row r="3835" spans="1:5" x14ac:dyDescent="0.25">
      <c r="A3835" s="5"/>
      <c r="B3835" s="1"/>
      <c r="C3835" s="1"/>
      <c r="D3835" s="1"/>
      <c r="E3835" s="1"/>
    </row>
    <row r="3836" spans="1:5" x14ac:dyDescent="0.25">
      <c r="A3836" s="5"/>
      <c r="B3836" s="1"/>
      <c r="C3836" s="1"/>
      <c r="D3836" s="1"/>
      <c r="E3836" s="1"/>
    </row>
    <row r="3837" spans="1:5" x14ac:dyDescent="0.25">
      <c r="A3837" s="5"/>
      <c r="B3837" s="1"/>
      <c r="C3837" s="1"/>
      <c r="D3837" s="1"/>
      <c r="E3837" s="1"/>
    </row>
    <row r="3838" spans="1:5" x14ac:dyDescent="0.25">
      <c r="A3838" s="5"/>
      <c r="B3838" s="1"/>
      <c r="C3838" s="1"/>
      <c r="D3838" s="1"/>
      <c r="E3838" s="1"/>
    </row>
    <row r="3839" spans="1:5" x14ac:dyDescent="0.25">
      <c r="A3839" s="5"/>
      <c r="B3839" s="1"/>
      <c r="C3839" s="1"/>
      <c r="D3839" s="1"/>
      <c r="E3839" s="1"/>
    </row>
    <row r="3840" spans="1:5" x14ac:dyDescent="0.25">
      <c r="A3840" s="5"/>
      <c r="B3840" s="1"/>
      <c r="C3840" s="1"/>
      <c r="D3840" s="1"/>
      <c r="E3840" s="1"/>
    </row>
    <row r="3841" spans="1:5" x14ac:dyDescent="0.25">
      <c r="A3841" s="5"/>
      <c r="B3841" s="1"/>
      <c r="C3841" s="1"/>
      <c r="D3841" s="1"/>
      <c r="E3841" s="1"/>
    </row>
    <row r="3842" spans="1:5" x14ac:dyDescent="0.25">
      <c r="A3842" s="5"/>
      <c r="B3842" s="1"/>
      <c r="C3842" s="1"/>
      <c r="D3842" s="1"/>
      <c r="E3842" s="1"/>
    </row>
    <row r="3843" spans="1:5" x14ac:dyDescent="0.25">
      <c r="A3843" s="5"/>
      <c r="B3843" s="1"/>
      <c r="C3843" s="1"/>
      <c r="D3843" s="1"/>
      <c r="E3843" s="1"/>
    </row>
    <row r="3844" spans="1:5" x14ac:dyDescent="0.25">
      <c r="A3844" s="5"/>
      <c r="B3844" s="1"/>
      <c r="C3844" s="1"/>
      <c r="D3844" s="1"/>
      <c r="E3844" s="1"/>
    </row>
    <row r="3845" spans="1:5" x14ac:dyDescent="0.25">
      <c r="A3845" s="5"/>
      <c r="B3845" s="1"/>
      <c r="C3845" s="1"/>
      <c r="D3845" s="1"/>
      <c r="E3845" s="1"/>
    </row>
    <row r="3846" spans="1:5" x14ac:dyDescent="0.25">
      <c r="A3846" s="5"/>
      <c r="B3846" s="1"/>
      <c r="C3846" s="1"/>
      <c r="D3846" s="1"/>
      <c r="E3846" s="1"/>
    </row>
    <row r="3847" spans="1:5" x14ac:dyDescent="0.25">
      <c r="A3847" s="5"/>
      <c r="B3847" s="1"/>
      <c r="C3847" s="1"/>
      <c r="D3847" s="1"/>
      <c r="E3847" s="1"/>
    </row>
    <row r="3848" spans="1:5" x14ac:dyDescent="0.25">
      <c r="A3848" s="5"/>
      <c r="B3848" s="1"/>
      <c r="C3848" s="1"/>
      <c r="D3848" s="1"/>
      <c r="E3848" s="1"/>
    </row>
    <row r="3849" spans="1:5" x14ac:dyDescent="0.25">
      <c r="A3849" s="5"/>
      <c r="B3849" s="1"/>
      <c r="C3849" s="1"/>
      <c r="D3849" s="1"/>
      <c r="E3849" s="1"/>
    </row>
    <row r="3850" spans="1:5" x14ac:dyDescent="0.25">
      <c r="A3850" s="5"/>
      <c r="B3850" s="1"/>
      <c r="C3850" s="1"/>
      <c r="D3850" s="1"/>
      <c r="E3850" s="1"/>
    </row>
    <row r="3851" spans="1:5" x14ac:dyDescent="0.25">
      <c r="A3851" s="5"/>
      <c r="B3851" s="1"/>
      <c r="C3851" s="1"/>
      <c r="D3851" s="1"/>
      <c r="E3851" s="1"/>
    </row>
    <row r="3852" spans="1:5" x14ac:dyDescent="0.25">
      <c r="A3852" s="5"/>
      <c r="B3852" s="1"/>
      <c r="C3852" s="1"/>
      <c r="D3852" s="1"/>
      <c r="E3852" s="1"/>
    </row>
    <row r="3853" spans="1:5" x14ac:dyDescent="0.25">
      <c r="A3853" s="5"/>
      <c r="B3853" s="1"/>
      <c r="C3853" s="1"/>
      <c r="D3853" s="1"/>
      <c r="E3853" s="1"/>
    </row>
    <row r="3854" spans="1:5" x14ac:dyDescent="0.25">
      <c r="A3854" s="5"/>
      <c r="B3854" s="1"/>
      <c r="C3854" s="1"/>
      <c r="D3854" s="1"/>
      <c r="E3854" s="1"/>
    </row>
    <row r="3855" spans="1:5" x14ac:dyDescent="0.25">
      <c r="A3855" s="5"/>
      <c r="B3855" s="1"/>
      <c r="C3855" s="1"/>
      <c r="D3855" s="1"/>
      <c r="E3855" s="1"/>
    </row>
    <row r="3856" spans="1:5" x14ac:dyDescent="0.25">
      <c r="A3856" s="5"/>
      <c r="B3856" s="1"/>
      <c r="C3856" s="1"/>
      <c r="D3856" s="1"/>
      <c r="E3856" s="1"/>
    </row>
    <row r="3857" spans="1:5" x14ac:dyDescent="0.25">
      <c r="A3857" s="5"/>
      <c r="B3857" s="1"/>
      <c r="C3857" s="1"/>
      <c r="D3857" s="1"/>
      <c r="E3857" s="1"/>
    </row>
    <row r="3858" spans="1:5" x14ac:dyDescent="0.25">
      <c r="A3858" s="5"/>
      <c r="B3858" s="1"/>
      <c r="C3858" s="1"/>
      <c r="D3858" s="1"/>
      <c r="E3858" s="1"/>
    </row>
    <row r="3859" spans="1:5" x14ac:dyDescent="0.25">
      <c r="A3859" s="5"/>
      <c r="B3859" s="1"/>
      <c r="C3859" s="1"/>
      <c r="D3859" s="1"/>
      <c r="E3859" s="1"/>
    </row>
    <row r="3860" spans="1:5" x14ac:dyDescent="0.25">
      <c r="A3860" s="5"/>
      <c r="B3860" s="1"/>
      <c r="C3860" s="1"/>
      <c r="D3860" s="1"/>
      <c r="E3860" s="1"/>
    </row>
    <row r="3861" spans="1:5" x14ac:dyDescent="0.25">
      <c r="A3861" s="5"/>
      <c r="B3861" s="1"/>
      <c r="C3861" s="1"/>
      <c r="D3861" s="1"/>
      <c r="E3861" s="1"/>
    </row>
    <row r="3862" spans="1:5" x14ac:dyDescent="0.25">
      <c r="A3862" s="5"/>
      <c r="B3862" s="1"/>
      <c r="C3862" s="1"/>
      <c r="D3862" s="1"/>
      <c r="E3862" s="1"/>
    </row>
    <row r="3863" spans="1:5" x14ac:dyDescent="0.25">
      <c r="A3863" s="5"/>
      <c r="B3863" s="1"/>
      <c r="C3863" s="1"/>
      <c r="D3863" s="1"/>
      <c r="E3863" s="1"/>
    </row>
    <row r="3864" spans="1:5" x14ac:dyDescent="0.25">
      <c r="A3864" s="5"/>
      <c r="B3864" s="1"/>
      <c r="C3864" s="1"/>
      <c r="D3864" s="1"/>
      <c r="E3864" s="1"/>
    </row>
    <row r="3865" spans="1:5" x14ac:dyDescent="0.25">
      <c r="A3865" s="5"/>
      <c r="B3865" s="1"/>
      <c r="C3865" s="1"/>
      <c r="D3865" s="1"/>
      <c r="E3865" s="1"/>
    </row>
    <row r="3866" spans="1:5" x14ac:dyDescent="0.25">
      <c r="A3866" s="5"/>
      <c r="B3866" s="1"/>
      <c r="C3866" s="1"/>
      <c r="D3866" s="1"/>
      <c r="E3866" s="1"/>
    </row>
    <row r="3867" spans="1:5" x14ac:dyDescent="0.25">
      <c r="A3867" s="5"/>
      <c r="B3867" s="1"/>
      <c r="C3867" s="1"/>
      <c r="D3867" s="1"/>
      <c r="E3867" s="1"/>
    </row>
    <row r="3868" spans="1:5" x14ac:dyDescent="0.25">
      <c r="A3868" s="5"/>
      <c r="B3868" s="1"/>
      <c r="C3868" s="1"/>
      <c r="D3868" s="1"/>
      <c r="E3868" s="1"/>
    </row>
    <row r="3869" spans="1:5" x14ac:dyDescent="0.25">
      <c r="A3869" s="5"/>
      <c r="B3869" s="1"/>
      <c r="C3869" s="1"/>
      <c r="D3869" s="1"/>
      <c r="E3869" s="1"/>
    </row>
    <row r="3870" spans="1:5" x14ac:dyDescent="0.25">
      <c r="A3870" s="5"/>
      <c r="B3870" s="1"/>
      <c r="C3870" s="1"/>
      <c r="D3870" s="1"/>
      <c r="E3870" s="1"/>
    </row>
    <row r="3871" spans="1:5" x14ac:dyDescent="0.25">
      <c r="A3871" s="5"/>
      <c r="B3871" s="1"/>
      <c r="C3871" s="1"/>
      <c r="D3871" s="1"/>
      <c r="E3871" s="1"/>
    </row>
    <row r="3872" spans="1:5" x14ac:dyDescent="0.25">
      <c r="A3872" s="5"/>
      <c r="B3872" s="1"/>
      <c r="C3872" s="1"/>
      <c r="D3872" s="1"/>
      <c r="E3872" s="1"/>
    </row>
    <row r="3873" spans="1:5" x14ac:dyDescent="0.25">
      <c r="A3873" s="5"/>
      <c r="B3873" s="1"/>
      <c r="C3873" s="1"/>
      <c r="D3873" s="1"/>
      <c r="E3873" s="1"/>
    </row>
    <row r="3874" spans="1:5" x14ac:dyDescent="0.25">
      <c r="A3874" s="5"/>
      <c r="B3874" s="1"/>
      <c r="C3874" s="1"/>
      <c r="D3874" s="1"/>
      <c r="E3874" s="1"/>
    </row>
    <row r="3875" spans="1:5" x14ac:dyDescent="0.25">
      <c r="A3875" s="5"/>
      <c r="B3875" s="1"/>
      <c r="C3875" s="1"/>
      <c r="D3875" s="1"/>
      <c r="E3875" s="1"/>
    </row>
    <row r="3876" spans="1:5" x14ac:dyDescent="0.25">
      <c r="A3876" s="5"/>
      <c r="B3876" s="1"/>
      <c r="C3876" s="1"/>
      <c r="D3876" s="1"/>
      <c r="E3876" s="1"/>
    </row>
    <row r="3877" spans="1:5" x14ac:dyDescent="0.25">
      <c r="A3877" s="5"/>
      <c r="B3877" s="1"/>
      <c r="C3877" s="1"/>
      <c r="D3877" s="1"/>
      <c r="E3877" s="1"/>
    </row>
    <row r="3878" spans="1:5" x14ac:dyDescent="0.25">
      <c r="A3878" s="5"/>
      <c r="B3878" s="1"/>
      <c r="C3878" s="1"/>
      <c r="D3878" s="1"/>
      <c r="E3878" s="1"/>
    </row>
    <row r="3879" spans="1:5" x14ac:dyDescent="0.25">
      <c r="A3879" s="5"/>
      <c r="B3879" s="1"/>
      <c r="C3879" s="1"/>
      <c r="D3879" s="1"/>
      <c r="E3879" s="1"/>
    </row>
    <row r="3880" spans="1:5" x14ac:dyDescent="0.25">
      <c r="A3880" s="5"/>
      <c r="B3880" s="1"/>
      <c r="C3880" s="1"/>
      <c r="D3880" s="1"/>
      <c r="E3880" s="1"/>
    </row>
    <row r="3881" spans="1:5" x14ac:dyDescent="0.25">
      <c r="A3881" s="5"/>
      <c r="B3881" s="1"/>
      <c r="C3881" s="1"/>
      <c r="D3881" s="1"/>
      <c r="E3881" s="1"/>
    </row>
    <row r="3882" spans="1:5" x14ac:dyDescent="0.25">
      <c r="A3882" s="5"/>
      <c r="B3882" s="1"/>
      <c r="C3882" s="1"/>
      <c r="D3882" s="1"/>
      <c r="E3882" s="1"/>
    </row>
    <row r="3883" spans="1:5" x14ac:dyDescent="0.25">
      <c r="A3883" s="5"/>
      <c r="B3883" s="1"/>
      <c r="C3883" s="1"/>
      <c r="D3883" s="1"/>
      <c r="E3883" s="1"/>
    </row>
    <row r="3884" spans="1:5" x14ac:dyDescent="0.25">
      <c r="A3884" s="5"/>
      <c r="B3884" s="1"/>
      <c r="C3884" s="1"/>
      <c r="D3884" s="1"/>
      <c r="E3884" s="1"/>
    </row>
    <row r="3885" spans="1:5" x14ac:dyDescent="0.25">
      <c r="A3885" s="5"/>
      <c r="B3885" s="1"/>
      <c r="C3885" s="1"/>
      <c r="D3885" s="1"/>
      <c r="E388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0E94-A9FA-4F02-A1BF-49E62CE8E536}">
  <sheetPr codeName="Sheet11"/>
  <dimension ref="A1:F3736"/>
  <sheetViews>
    <sheetView workbookViewId="0">
      <selection activeCell="B12" sqref="B12"/>
    </sheetView>
  </sheetViews>
  <sheetFormatPr defaultRowHeight="15" x14ac:dyDescent="0.25"/>
  <cols>
    <col min="1" max="1" width="13.140625" bestFit="1" customWidth="1"/>
  </cols>
  <sheetData>
    <row r="1" spans="1:6" x14ac:dyDescent="0.25">
      <c r="A1" s="6" t="s">
        <v>0</v>
      </c>
      <c r="B1" s="6" t="s">
        <v>15</v>
      </c>
      <c r="C1" s="6" t="s">
        <v>7</v>
      </c>
      <c r="D1" s="6" t="s">
        <v>8</v>
      </c>
      <c r="E1" s="6" t="s">
        <v>9</v>
      </c>
      <c r="F1" s="6" t="s">
        <v>14</v>
      </c>
    </row>
    <row r="2" spans="1:6" x14ac:dyDescent="0.25">
      <c r="A2" s="7">
        <v>45717</v>
      </c>
      <c r="B2" s="1">
        <v>35617.56</v>
      </c>
      <c r="C2" s="1">
        <v>37617.5</v>
      </c>
      <c r="D2" s="1">
        <v>38220.69</v>
      </c>
      <c r="E2" s="1">
        <v>35541.72</v>
      </c>
      <c r="F2" s="2">
        <f>(B2-C2)/C2</f>
        <v>-5.3165149199175976E-2</v>
      </c>
    </row>
    <row r="3" spans="1:6" x14ac:dyDescent="0.25">
      <c r="A3" s="7">
        <v>45689</v>
      </c>
      <c r="B3" s="1">
        <v>37155.5</v>
      </c>
      <c r="C3" s="1">
        <v>38932.660000000003</v>
      </c>
      <c r="D3" s="1">
        <v>39581.47</v>
      </c>
      <c r="E3" s="1">
        <v>36840.120000000003</v>
      </c>
      <c r="F3" s="2">
        <f t="shared" ref="F3:F66" si="0">(B3-C3)/C3</f>
        <v>-4.5647022320077883E-2</v>
      </c>
    </row>
    <row r="4" spans="1:6" x14ac:dyDescent="0.25">
      <c r="A4" s="7">
        <v>45658</v>
      </c>
      <c r="B4" s="1">
        <v>39572.49</v>
      </c>
      <c r="C4" s="1">
        <v>39945.42</v>
      </c>
      <c r="D4" s="1">
        <v>40288.800000000003</v>
      </c>
      <c r="E4" s="1">
        <v>38055.68</v>
      </c>
      <c r="F4" s="2">
        <f t="shared" si="0"/>
        <v>-9.3359889569317404E-3</v>
      </c>
    </row>
    <row r="5" spans="1:6" x14ac:dyDescent="0.25">
      <c r="A5" s="7">
        <v>45627</v>
      </c>
      <c r="B5" s="1">
        <v>39894.54</v>
      </c>
      <c r="C5" s="1">
        <v>38216.949999999997</v>
      </c>
      <c r="D5" s="1">
        <v>40398.230000000003</v>
      </c>
      <c r="E5" s="1">
        <v>37958.550000000003</v>
      </c>
      <c r="F5" s="2">
        <f t="shared" si="0"/>
        <v>4.3896490954929784E-2</v>
      </c>
    </row>
    <row r="6" spans="1:6" x14ac:dyDescent="0.25">
      <c r="A6" s="7">
        <v>45597</v>
      </c>
      <c r="B6" s="1">
        <v>38208.03</v>
      </c>
      <c r="C6" s="1">
        <v>38504.35</v>
      </c>
      <c r="D6" s="1">
        <v>39884.01</v>
      </c>
      <c r="E6" s="1">
        <v>37801.620000000003</v>
      </c>
      <c r="F6" s="2">
        <f t="shared" si="0"/>
        <v>-7.6957538563824533E-3</v>
      </c>
    </row>
    <row r="7" spans="1:6" x14ac:dyDescent="0.25">
      <c r="A7" s="7">
        <v>45566</v>
      </c>
      <c r="B7" s="1">
        <v>39081.25</v>
      </c>
      <c r="C7" s="1">
        <v>38232.47</v>
      </c>
      <c r="D7" s="1">
        <v>40257.339999999997</v>
      </c>
      <c r="E7" s="1">
        <v>37651.07</v>
      </c>
      <c r="F7" s="2">
        <f t="shared" si="0"/>
        <v>2.2200501301642264E-2</v>
      </c>
    </row>
    <row r="8" spans="1:6" x14ac:dyDescent="0.25">
      <c r="A8" s="7">
        <v>45536</v>
      </c>
      <c r="B8" s="1">
        <v>37919.550000000003</v>
      </c>
      <c r="C8" s="1">
        <v>39025.31</v>
      </c>
      <c r="D8" s="1">
        <v>39829.56</v>
      </c>
      <c r="E8" s="1">
        <v>35247.870000000003</v>
      </c>
      <c r="F8" s="2">
        <f t="shared" si="0"/>
        <v>-2.8334432192851124E-2</v>
      </c>
    </row>
    <row r="9" spans="1:6" x14ac:dyDescent="0.25">
      <c r="A9" s="7">
        <v>45505</v>
      </c>
      <c r="B9" s="1">
        <v>38647.75</v>
      </c>
      <c r="C9" s="1">
        <v>38781.56</v>
      </c>
      <c r="D9" s="1">
        <v>38781.56</v>
      </c>
      <c r="E9" s="1">
        <v>31156.12</v>
      </c>
      <c r="F9" s="2">
        <f t="shared" si="0"/>
        <v>-3.4503511462663618E-3</v>
      </c>
    </row>
    <row r="10" spans="1:6" x14ac:dyDescent="0.25">
      <c r="A10" s="7">
        <v>45474</v>
      </c>
      <c r="B10" s="1">
        <v>39101.82</v>
      </c>
      <c r="C10" s="1">
        <v>39839.82</v>
      </c>
      <c r="D10" s="1">
        <v>42426.77</v>
      </c>
      <c r="E10" s="1">
        <v>37611.19</v>
      </c>
      <c r="F10" s="2">
        <f t="shared" si="0"/>
        <v>-1.8524180079126863E-2</v>
      </c>
    </row>
    <row r="11" spans="1:6" x14ac:dyDescent="0.25">
      <c r="A11" s="7">
        <v>45444</v>
      </c>
      <c r="B11" s="1">
        <v>39583.08</v>
      </c>
      <c r="C11" s="1">
        <v>38734.949999999997</v>
      </c>
      <c r="D11" s="1">
        <v>39788.629999999997</v>
      </c>
      <c r="E11" s="1">
        <v>37950.199999999997</v>
      </c>
      <c r="F11" s="2">
        <f t="shared" si="0"/>
        <v>2.189572982539037E-2</v>
      </c>
    </row>
    <row r="12" spans="1:6" x14ac:dyDescent="0.25">
      <c r="A12" s="7">
        <v>45413</v>
      </c>
      <c r="B12" s="1">
        <v>38487.9</v>
      </c>
      <c r="C12" s="1">
        <v>38107.379999999997</v>
      </c>
      <c r="D12" s="1">
        <v>39437.160000000003</v>
      </c>
      <c r="E12" s="1">
        <v>37617</v>
      </c>
      <c r="F12" s="2">
        <f t="shared" si="0"/>
        <v>9.985467381908808E-3</v>
      </c>
    </row>
    <row r="13" spans="1:6" x14ac:dyDescent="0.25">
      <c r="A13" s="7">
        <v>45383</v>
      </c>
      <c r="B13" s="1">
        <v>38405.660000000003</v>
      </c>
      <c r="C13" s="1">
        <v>40277.449999999997</v>
      </c>
      <c r="D13" s="1">
        <v>40697.22</v>
      </c>
      <c r="E13" s="1">
        <v>36733.06</v>
      </c>
      <c r="F13" s="2">
        <f t="shared" si="0"/>
        <v>-4.647240577543995E-2</v>
      </c>
    </row>
    <row r="14" spans="1:6" x14ac:dyDescent="0.25">
      <c r="A14" s="7">
        <v>45352</v>
      </c>
      <c r="B14" s="1">
        <v>40369.440000000002</v>
      </c>
      <c r="C14" s="1">
        <v>39254.69</v>
      </c>
      <c r="D14" s="1">
        <v>41087.75</v>
      </c>
      <c r="E14" s="1">
        <v>38271.379999999997</v>
      </c>
      <c r="F14" s="2">
        <f t="shared" si="0"/>
        <v>2.8397880609934759E-2</v>
      </c>
    </row>
    <row r="15" spans="1:6" x14ac:dyDescent="0.25">
      <c r="A15" s="7">
        <v>45323</v>
      </c>
      <c r="B15" s="1">
        <v>39166.19</v>
      </c>
      <c r="C15" s="1">
        <v>36008.559999999998</v>
      </c>
      <c r="D15" s="1">
        <v>39426.29</v>
      </c>
      <c r="E15" s="1">
        <v>35854.629999999997</v>
      </c>
      <c r="F15" s="2">
        <f t="shared" si="0"/>
        <v>8.7691093451112867E-2</v>
      </c>
    </row>
    <row r="16" spans="1:6" x14ac:dyDescent="0.25">
      <c r="A16" s="7">
        <v>45292</v>
      </c>
      <c r="B16" s="1">
        <v>36286.71</v>
      </c>
      <c r="C16" s="1">
        <v>33193.050000000003</v>
      </c>
      <c r="D16" s="1">
        <v>36984.51</v>
      </c>
      <c r="E16" s="1">
        <v>32693.18</v>
      </c>
      <c r="F16" s="2">
        <f t="shared" si="0"/>
        <v>9.3202040788658944E-2</v>
      </c>
    </row>
    <row r="17" spans="1:6" x14ac:dyDescent="0.25">
      <c r="A17" s="7">
        <v>45261</v>
      </c>
      <c r="B17" s="1">
        <v>33464.17</v>
      </c>
      <c r="C17" s="1">
        <v>33537.440000000002</v>
      </c>
      <c r="D17" s="1">
        <v>33824.06</v>
      </c>
      <c r="E17" s="1">
        <v>32205.38</v>
      </c>
      <c r="F17" s="2">
        <f t="shared" si="0"/>
        <v>-2.1847225071443756E-3</v>
      </c>
    </row>
    <row r="18" spans="1:6" x14ac:dyDescent="0.25">
      <c r="A18" s="7">
        <v>45231</v>
      </c>
      <c r="B18" s="1">
        <v>33486.89</v>
      </c>
      <c r="C18" s="1">
        <v>31311.22</v>
      </c>
      <c r="D18" s="1">
        <v>33853.46</v>
      </c>
      <c r="E18" s="1">
        <v>31301.51</v>
      </c>
      <c r="F18" s="2">
        <f t="shared" si="0"/>
        <v>6.9485315487547217E-2</v>
      </c>
    </row>
    <row r="19" spans="1:6" x14ac:dyDescent="0.25">
      <c r="A19" s="7">
        <v>45200</v>
      </c>
      <c r="B19" s="1">
        <v>30858.85</v>
      </c>
      <c r="C19" s="1">
        <v>32101.97</v>
      </c>
      <c r="D19" s="1">
        <v>32533.08</v>
      </c>
      <c r="E19" s="1">
        <v>30487.67</v>
      </c>
      <c r="F19" s="2">
        <f t="shared" si="0"/>
        <v>-3.8724103224817751E-2</v>
      </c>
    </row>
    <row r="20" spans="1:6" x14ac:dyDescent="0.25">
      <c r="A20" s="7">
        <v>45170</v>
      </c>
      <c r="B20" s="1">
        <v>31857.62</v>
      </c>
      <c r="C20" s="1">
        <v>32521.15</v>
      </c>
      <c r="D20" s="1">
        <v>33634.31</v>
      </c>
      <c r="E20" s="1">
        <v>31674.42</v>
      </c>
      <c r="F20" s="2">
        <f t="shared" si="0"/>
        <v>-2.0403030028150988E-2</v>
      </c>
    </row>
    <row r="21" spans="1:6" x14ac:dyDescent="0.25">
      <c r="A21" s="7">
        <v>45139</v>
      </c>
      <c r="B21" s="1">
        <v>32619.34</v>
      </c>
      <c r="C21" s="1">
        <v>33292.31</v>
      </c>
      <c r="D21" s="1">
        <v>33488.769999999997</v>
      </c>
      <c r="E21" s="1">
        <v>31275.25</v>
      </c>
      <c r="F21" s="2">
        <f t="shared" si="0"/>
        <v>-2.0213977341914623E-2</v>
      </c>
    </row>
    <row r="22" spans="1:6" x14ac:dyDescent="0.25">
      <c r="A22" s="7">
        <v>45108</v>
      </c>
      <c r="B22" s="1">
        <v>33172.22</v>
      </c>
      <c r="C22" s="1">
        <v>33517.599999999999</v>
      </c>
      <c r="D22" s="1">
        <v>33762.81</v>
      </c>
      <c r="E22" s="1">
        <v>31791.71</v>
      </c>
      <c r="F22" s="2">
        <f t="shared" si="0"/>
        <v>-1.0304437071866642E-2</v>
      </c>
    </row>
    <row r="23" spans="1:6" x14ac:dyDescent="0.25">
      <c r="A23" s="7">
        <v>45078</v>
      </c>
      <c r="B23" s="1">
        <v>33189.040000000001</v>
      </c>
      <c r="C23" s="1">
        <v>30886.01</v>
      </c>
      <c r="D23" s="1">
        <v>33772.89</v>
      </c>
      <c r="E23" s="1">
        <v>30853.439999999999</v>
      </c>
      <c r="F23" s="2">
        <f t="shared" si="0"/>
        <v>7.4565474789395028E-2</v>
      </c>
    </row>
    <row r="24" spans="1:6" x14ac:dyDescent="0.25">
      <c r="A24" s="7">
        <v>45047</v>
      </c>
      <c r="B24" s="1">
        <v>30887.88</v>
      </c>
      <c r="C24" s="1">
        <v>29058.05</v>
      </c>
      <c r="D24" s="1">
        <v>31560.43</v>
      </c>
      <c r="E24" s="1">
        <v>28931.81</v>
      </c>
      <c r="F24" s="2">
        <f t="shared" si="0"/>
        <v>6.2971534566152981E-2</v>
      </c>
    </row>
    <row r="25" spans="1:6" x14ac:dyDescent="0.25">
      <c r="A25" s="7">
        <v>45017</v>
      </c>
      <c r="B25" s="1">
        <v>28856.44</v>
      </c>
      <c r="C25" s="1">
        <v>28203.35</v>
      </c>
      <c r="D25" s="1">
        <v>28879.24</v>
      </c>
      <c r="E25" s="1">
        <v>27427.66</v>
      </c>
      <c r="F25" s="2">
        <f t="shared" si="0"/>
        <v>2.3156469001022934E-2</v>
      </c>
    </row>
    <row r="26" spans="1:6" x14ac:dyDescent="0.25">
      <c r="A26" s="7">
        <v>44986</v>
      </c>
      <c r="B26" s="1">
        <v>28041.48</v>
      </c>
      <c r="C26" s="1">
        <v>27363.57</v>
      </c>
      <c r="D26" s="1">
        <v>28734.79</v>
      </c>
      <c r="E26" s="1">
        <v>26632.92</v>
      </c>
      <c r="F26" s="2">
        <f t="shared" si="0"/>
        <v>2.4774179684887602E-2</v>
      </c>
    </row>
    <row r="27" spans="1:6" x14ac:dyDescent="0.25">
      <c r="A27" s="7">
        <v>44958</v>
      </c>
      <c r="B27" s="1">
        <v>27445.56</v>
      </c>
      <c r="C27" s="1">
        <v>27483.41</v>
      </c>
      <c r="D27" s="1">
        <v>27821.22</v>
      </c>
      <c r="E27" s="1">
        <v>27046.080000000002</v>
      </c>
      <c r="F27" s="2">
        <f t="shared" si="0"/>
        <v>-1.3771944602215863E-3</v>
      </c>
    </row>
    <row r="28" spans="1:6" x14ac:dyDescent="0.25">
      <c r="A28" s="7">
        <v>44927</v>
      </c>
      <c r="B28" s="1">
        <v>27327.11</v>
      </c>
      <c r="C28" s="1">
        <v>25834.93</v>
      </c>
      <c r="D28" s="1">
        <v>27502.15</v>
      </c>
      <c r="E28" s="1">
        <v>25661.89</v>
      </c>
      <c r="F28" s="2">
        <f t="shared" si="0"/>
        <v>5.7758236619956015E-2</v>
      </c>
    </row>
    <row r="29" spans="1:6" x14ac:dyDescent="0.25">
      <c r="A29" s="7">
        <v>44896</v>
      </c>
      <c r="B29" s="1">
        <v>26094.5</v>
      </c>
      <c r="C29" s="1">
        <v>28273.13</v>
      </c>
      <c r="D29" s="1">
        <v>28423.46</v>
      </c>
      <c r="E29" s="1">
        <v>25953.919999999998</v>
      </c>
      <c r="F29" s="2">
        <f t="shared" si="0"/>
        <v>-7.7056555110806654E-2</v>
      </c>
    </row>
    <row r="30" spans="1:6" x14ac:dyDescent="0.25">
      <c r="A30" s="7">
        <v>44866</v>
      </c>
      <c r="B30" s="1">
        <v>27968.99</v>
      </c>
      <c r="C30" s="1">
        <v>27614.639999999999</v>
      </c>
      <c r="D30" s="1">
        <v>28502.29</v>
      </c>
      <c r="E30" s="1">
        <v>27032.02</v>
      </c>
      <c r="F30" s="2">
        <f t="shared" si="0"/>
        <v>1.2831961597181864E-2</v>
      </c>
    </row>
    <row r="31" spans="1:6" x14ac:dyDescent="0.25">
      <c r="A31" s="7">
        <v>44835</v>
      </c>
      <c r="B31" s="1">
        <v>27587.46</v>
      </c>
      <c r="C31" s="1">
        <v>25778.95</v>
      </c>
      <c r="D31" s="1">
        <v>27602.99</v>
      </c>
      <c r="E31" s="1">
        <v>25621.96</v>
      </c>
      <c r="F31" s="2">
        <f t="shared" si="0"/>
        <v>7.0154525300681309E-2</v>
      </c>
    </row>
    <row r="32" spans="1:6" x14ac:dyDescent="0.25">
      <c r="A32" s="7">
        <v>44805</v>
      </c>
      <c r="B32" s="1">
        <v>25937.21</v>
      </c>
      <c r="C32" s="1">
        <v>27797</v>
      </c>
      <c r="D32" s="1">
        <v>28659.759999999998</v>
      </c>
      <c r="E32" s="1">
        <v>25805.59</v>
      </c>
      <c r="F32" s="2">
        <f t="shared" si="0"/>
        <v>-6.6906140950462309E-2</v>
      </c>
    </row>
    <row r="33" spans="1:6" x14ac:dyDescent="0.25">
      <c r="A33" s="7">
        <v>44774</v>
      </c>
      <c r="B33" s="1">
        <v>28091.53</v>
      </c>
      <c r="C33" s="1">
        <v>27813.82</v>
      </c>
      <c r="D33" s="1">
        <v>29222.77</v>
      </c>
      <c r="E33" s="1">
        <v>27530.6</v>
      </c>
      <c r="F33" s="2">
        <f t="shared" si="0"/>
        <v>9.9846047756115171E-3</v>
      </c>
    </row>
    <row r="34" spans="1:6" x14ac:dyDescent="0.25">
      <c r="A34" s="7">
        <v>44743</v>
      </c>
      <c r="B34" s="1">
        <v>27801.64</v>
      </c>
      <c r="C34" s="1">
        <v>26460.71</v>
      </c>
      <c r="D34" s="1">
        <v>28015.68</v>
      </c>
      <c r="E34" s="1">
        <v>25841.75</v>
      </c>
      <c r="F34" s="2">
        <f t="shared" si="0"/>
        <v>5.0676266812190618E-2</v>
      </c>
    </row>
    <row r="35" spans="1:6" x14ac:dyDescent="0.25">
      <c r="A35" s="7">
        <v>44713</v>
      </c>
      <c r="B35" s="1">
        <v>26393.040000000001</v>
      </c>
      <c r="C35" s="1">
        <v>27295.63</v>
      </c>
      <c r="D35" s="1">
        <v>28389.75</v>
      </c>
      <c r="E35" s="1">
        <v>25520.23</v>
      </c>
      <c r="F35" s="2">
        <f t="shared" si="0"/>
        <v>-3.306719793607988E-2</v>
      </c>
    </row>
    <row r="36" spans="1:6" x14ac:dyDescent="0.25">
      <c r="A36" s="7">
        <v>44682</v>
      </c>
      <c r="B36" s="1">
        <v>27279.8</v>
      </c>
      <c r="C36" s="1">
        <v>26851.1</v>
      </c>
      <c r="D36" s="1">
        <v>27463.33</v>
      </c>
      <c r="E36" s="1">
        <v>25688.11</v>
      </c>
      <c r="F36" s="2">
        <f t="shared" si="0"/>
        <v>1.5965826353482752E-2</v>
      </c>
    </row>
    <row r="37" spans="1:6" x14ac:dyDescent="0.25">
      <c r="A37" s="7">
        <v>44652</v>
      </c>
      <c r="B37" s="1">
        <v>26847.9</v>
      </c>
      <c r="C37" s="1">
        <v>27624.11</v>
      </c>
      <c r="D37" s="1">
        <v>27965.94</v>
      </c>
      <c r="E37" s="1">
        <v>26051.040000000001</v>
      </c>
      <c r="F37" s="2">
        <f t="shared" si="0"/>
        <v>-2.8099004818616748E-2</v>
      </c>
    </row>
    <row r="38" spans="1:6" x14ac:dyDescent="0.25">
      <c r="A38" s="7">
        <v>44621</v>
      </c>
      <c r="B38" s="1">
        <v>27821.43</v>
      </c>
      <c r="C38" s="1">
        <v>26836.74</v>
      </c>
      <c r="D38" s="1">
        <v>28338.81</v>
      </c>
      <c r="E38" s="1">
        <v>24681.74</v>
      </c>
      <c r="F38" s="2">
        <f t="shared" si="0"/>
        <v>3.6691863467768392E-2</v>
      </c>
    </row>
    <row r="39" spans="1:6" x14ac:dyDescent="0.25">
      <c r="A39" s="7">
        <v>44593</v>
      </c>
      <c r="B39" s="1">
        <v>26526.82</v>
      </c>
      <c r="C39" s="1">
        <v>27167.14</v>
      </c>
      <c r="D39" s="1">
        <v>27880.7</v>
      </c>
      <c r="E39" s="1">
        <v>25775.64</v>
      </c>
      <c r="F39" s="2">
        <f t="shared" si="0"/>
        <v>-2.3569650688294745E-2</v>
      </c>
    </row>
    <row r="40" spans="1:6" x14ac:dyDescent="0.25">
      <c r="A40" s="7">
        <v>44562</v>
      </c>
      <c r="B40" s="1">
        <v>27001.98</v>
      </c>
      <c r="C40" s="1">
        <v>29098.41</v>
      </c>
      <c r="D40" s="1">
        <v>29388.16</v>
      </c>
      <c r="E40" s="1">
        <v>26044.52</v>
      </c>
      <c r="F40" s="2">
        <f t="shared" si="0"/>
        <v>-7.204620458643618E-2</v>
      </c>
    </row>
    <row r="41" spans="1:6" x14ac:dyDescent="0.25">
      <c r="A41" s="7">
        <v>44531</v>
      </c>
      <c r="B41" s="1">
        <v>28791.71</v>
      </c>
      <c r="C41" s="1">
        <v>27866.73</v>
      </c>
      <c r="D41" s="1">
        <v>29121.01</v>
      </c>
      <c r="E41" s="1">
        <v>27588.61</v>
      </c>
      <c r="F41" s="2">
        <f t="shared" si="0"/>
        <v>3.3192986762350642E-2</v>
      </c>
    </row>
    <row r="42" spans="1:6" x14ac:dyDescent="0.25">
      <c r="A42" s="7">
        <v>44501</v>
      </c>
      <c r="B42" s="1">
        <v>27821.759999999998</v>
      </c>
      <c r="C42" s="1">
        <v>29330.68</v>
      </c>
      <c r="D42" s="1">
        <v>29960.93</v>
      </c>
      <c r="E42" s="1">
        <v>27819.14</v>
      </c>
      <c r="F42" s="2">
        <f t="shared" si="0"/>
        <v>-5.1445107989313642E-2</v>
      </c>
    </row>
    <row r="43" spans="1:6" x14ac:dyDescent="0.25">
      <c r="A43" s="7">
        <v>44470</v>
      </c>
      <c r="B43" s="1">
        <v>28892.69</v>
      </c>
      <c r="C43" s="1">
        <v>29235.11</v>
      </c>
      <c r="D43" s="1">
        <v>29489.11</v>
      </c>
      <c r="E43" s="1">
        <v>27293.62</v>
      </c>
      <c r="F43" s="2">
        <f t="shared" si="0"/>
        <v>-1.1712629095631994E-2</v>
      </c>
    </row>
    <row r="44" spans="1:6" x14ac:dyDescent="0.25">
      <c r="A44" s="7">
        <v>44440</v>
      </c>
      <c r="B44" s="1">
        <v>29452.66</v>
      </c>
      <c r="C44" s="1">
        <v>28179.040000000001</v>
      </c>
      <c r="D44" s="1">
        <v>30795.78</v>
      </c>
      <c r="E44" s="1">
        <v>28179.040000000001</v>
      </c>
      <c r="F44" s="2">
        <f t="shared" si="0"/>
        <v>4.5197423333087253E-2</v>
      </c>
    </row>
    <row r="45" spans="1:6" x14ac:dyDescent="0.25">
      <c r="A45" s="7">
        <v>44409</v>
      </c>
      <c r="B45" s="1">
        <v>28089.54</v>
      </c>
      <c r="C45" s="1">
        <v>27493.32</v>
      </c>
      <c r="D45" s="1">
        <v>28279.8</v>
      </c>
      <c r="E45" s="1">
        <v>26954.81</v>
      </c>
      <c r="F45" s="2">
        <f t="shared" si="0"/>
        <v>2.1685994998057751E-2</v>
      </c>
    </row>
    <row r="46" spans="1:6" x14ac:dyDescent="0.25">
      <c r="A46" s="7">
        <v>44378</v>
      </c>
      <c r="B46" s="1">
        <v>27283.59</v>
      </c>
      <c r="C46" s="1">
        <v>28832.41</v>
      </c>
      <c r="D46" s="1">
        <v>28852.31</v>
      </c>
      <c r="E46" s="1">
        <v>27272.49</v>
      </c>
      <c r="F46" s="2">
        <f t="shared" si="0"/>
        <v>-5.3718020796735329E-2</v>
      </c>
    </row>
    <row r="47" spans="1:6" x14ac:dyDescent="0.25">
      <c r="A47" s="7">
        <v>44348</v>
      </c>
      <c r="B47" s="1">
        <v>28791.53</v>
      </c>
      <c r="C47" s="1">
        <v>28998.65</v>
      </c>
      <c r="D47" s="1">
        <v>29480.85</v>
      </c>
      <c r="E47" s="1">
        <v>27795.86</v>
      </c>
      <c r="F47" s="2">
        <f t="shared" si="0"/>
        <v>-7.1424014566196219E-3</v>
      </c>
    </row>
    <row r="48" spans="1:6" x14ac:dyDescent="0.25">
      <c r="A48" s="7">
        <v>44317</v>
      </c>
      <c r="B48" s="1">
        <v>28860.080000000002</v>
      </c>
      <c r="C48" s="1">
        <v>29024.01</v>
      </c>
      <c r="D48" s="1">
        <v>29685.41</v>
      </c>
      <c r="E48" s="1">
        <v>27385.03</v>
      </c>
      <c r="F48" s="2">
        <f t="shared" si="0"/>
        <v>-5.6480823979869312E-3</v>
      </c>
    </row>
    <row r="49" spans="1:6" x14ac:dyDescent="0.25">
      <c r="A49" s="7">
        <v>44287</v>
      </c>
      <c r="B49" s="1">
        <v>28812.63</v>
      </c>
      <c r="C49" s="1">
        <v>29441.91</v>
      </c>
      <c r="D49" s="1">
        <v>30208.89</v>
      </c>
      <c r="E49" s="1">
        <v>28419.84</v>
      </c>
      <c r="F49" s="2">
        <f t="shared" si="0"/>
        <v>-2.1373613328754787E-2</v>
      </c>
    </row>
    <row r="50" spans="1:6" x14ac:dyDescent="0.25">
      <c r="A50" s="7">
        <v>44256</v>
      </c>
      <c r="B50" s="1">
        <v>29178.799999999999</v>
      </c>
      <c r="C50" s="1">
        <v>29419.45</v>
      </c>
      <c r="D50" s="1">
        <v>30485</v>
      </c>
      <c r="E50" s="1">
        <v>28308.57</v>
      </c>
      <c r="F50" s="2">
        <f t="shared" si="0"/>
        <v>-8.1799625757789981E-3</v>
      </c>
    </row>
    <row r="51" spans="1:6" x14ac:dyDescent="0.25">
      <c r="A51" s="7">
        <v>44228</v>
      </c>
      <c r="B51" s="1">
        <v>28966.01</v>
      </c>
      <c r="C51" s="1">
        <v>27649.07</v>
      </c>
      <c r="D51" s="1">
        <v>30714.52</v>
      </c>
      <c r="E51" s="1">
        <v>27649.07</v>
      </c>
      <c r="F51" s="2">
        <f t="shared" si="0"/>
        <v>4.7630535131923016E-2</v>
      </c>
    </row>
    <row r="52" spans="1:6" x14ac:dyDescent="0.25">
      <c r="A52" s="7">
        <v>44197</v>
      </c>
      <c r="B52" s="1">
        <v>27663.39</v>
      </c>
      <c r="C52" s="1">
        <v>27575.57</v>
      </c>
      <c r="D52" s="1">
        <v>28979.53</v>
      </c>
      <c r="E52" s="1">
        <v>27002.18</v>
      </c>
      <c r="F52" s="2">
        <f t="shared" si="0"/>
        <v>3.1847029816609307E-3</v>
      </c>
    </row>
    <row r="53" spans="1:6" x14ac:dyDescent="0.25">
      <c r="A53" s="7">
        <v>44166</v>
      </c>
      <c r="B53" s="1">
        <v>27444.17</v>
      </c>
      <c r="C53" s="1">
        <v>26624.2</v>
      </c>
      <c r="D53" s="1">
        <v>27602.52</v>
      </c>
      <c r="E53" s="1">
        <v>26327.08</v>
      </c>
      <c r="F53" s="2">
        <f t="shared" si="0"/>
        <v>3.0797920688696655E-2</v>
      </c>
    </row>
    <row r="54" spans="1:6" x14ac:dyDescent="0.25">
      <c r="A54" s="7">
        <v>44136</v>
      </c>
      <c r="B54" s="1">
        <v>26433.62</v>
      </c>
      <c r="C54" s="1">
        <v>23110.74</v>
      </c>
      <c r="D54" s="1">
        <v>26834.2</v>
      </c>
      <c r="E54" s="1">
        <v>23096.79</v>
      </c>
      <c r="F54" s="2">
        <f t="shared" si="0"/>
        <v>0.14378077032583106</v>
      </c>
    </row>
    <row r="55" spans="1:6" x14ac:dyDescent="0.25">
      <c r="A55" s="7">
        <v>44105</v>
      </c>
      <c r="B55" s="1">
        <v>22977.13</v>
      </c>
      <c r="C55" s="1">
        <v>23294.799999999999</v>
      </c>
      <c r="D55" s="1">
        <v>23725.58</v>
      </c>
      <c r="E55" s="1">
        <v>22948.47</v>
      </c>
      <c r="F55" s="2">
        <f t="shared" si="0"/>
        <v>-1.3636949018665035E-2</v>
      </c>
    </row>
    <row r="56" spans="1:6" x14ac:dyDescent="0.25">
      <c r="A56" s="7">
        <v>44075</v>
      </c>
      <c r="B56" s="1">
        <v>23185.119999999999</v>
      </c>
      <c r="C56" s="1">
        <v>23089.63</v>
      </c>
      <c r="D56" s="1">
        <v>23622.74</v>
      </c>
      <c r="E56" s="1">
        <v>22878.71</v>
      </c>
      <c r="F56" s="2">
        <f t="shared" si="0"/>
        <v>4.1356227882386144E-3</v>
      </c>
    </row>
    <row r="57" spans="1:6" x14ac:dyDescent="0.25">
      <c r="A57" s="7">
        <v>44044</v>
      </c>
      <c r="B57" s="1">
        <v>23139.759999999998</v>
      </c>
      <c r="C57" s="1">
        <v>21947.58</v>
      </c>
      <c r="D57" s="1">
        <v>23431.040000000001</v>
      </c>
      <c r="E57" s="1">
        <v>21919.83</v>
      </c>
      <c r="F57" s="2">
        <f t="shared" si="0"/>
        <v>5.431942838344804E-2</v>
      </c>
    </row>
    <row r="58" spans="1:6" x14ac:dyDescent="0.25">
      <c r="A58" s="7">
        <v>44013</v>
      </c>
      <c r="B58" s="1">
        <v>21710</v>
      </c>
      <c r="C58" s="1">
        <v>22338.3</v>
      </c>
      <c r="D58" s="1">
        <v>22965.56</v>
      </c>
      <c r="E58" s="1">
        <v>21710</v>
      </c>
      <c r="F58" s="2">
        <f t="shared" si="0"/>
        <v>-2.8126580805164194E-2</v>
      </c>
    </row>
    <row r="59" spans="1:6" x14ac:dyDescent="0.25">
      <c r="A59" s="7">
        <v>43983</v>
      </c>
      <c r="B59" s="1">
        <v>22288.14</v>
      </c>
      <c r="C59" s="1">
        <v>21910.89</v>
      </c>
      <c r="D59" s="1">
        <v>23185.85</v>
      </c>
      <c r="E59" s="1">
        <v>21529.83</v>
      </c>
      <c r="F59" s="2">
        <f t="shared" si="0"/>
        <v>1.721746583548181E-2</v>
      </c>
    </row>
    <row r="60" spans="1:6" x14ac:dyDescent="0.25">
      <c r="A60" s="7">
        <v>43952</v>
      </c>
      <c r="B60" s="1">
        <v>21877.89</v>
      </c>
      <c r="C60" s="1">
        <v>19991.97</v>
      </c>
      <c r="D60" s="1">
        <v>21955.439999999999</v>
      </c>
      <c r="E60" s="1">
        <v>19448.93</v>
      </c>
      <c r="F60" s="2">
        <f t="shared" si="0"/>
        <v>9.4333875050832822E-2</v>
      </c>
    </row>
    <row r="61" spans="1:6" x14ac:dyDescent="0.25">
      <c r="A61" s="7">
        <v>43922</v>
      </c>
      <c r="B61" s="1">
        <v>20193.689999999999</v>
      </c>
      <c r="C61" s="1">
        <v>18686.12</v>
      </c>
      <c r="D61" s="1">
        <v>20365.89</v>
      </c>
      <c r="E61" s="1">
        <v>17646.5</v>
      </c>
      <c r="F61" s="2">
        <f t="shared" si="0"/>
        <v>8.0678599944771834E-2</v>
      </c>
    </row>
    <row r="62" spans="1:6" x14ac:dyDescent="0.25">
      <c r="A62" s="7">
        <v>43891</v>
      </c>
      <c r="B62" s="1">
        <v>18917.009999999998</v>
      </c>
      <c r="C62" s="1">
        <v>20849.79</v>
      </c>
      <c r="D62" s="1">
        <v>21719.78</v>
      </c>
      <c r="E62" s="1">
        <v>16358.19</v>
      </c>
      <c r="F62" s="2">
        <f t="shared" si="0"/>
        <v>-9.2700214246762308E-2</v>
      </c>
    </row>
    <row r="63" spans="1:6" x14ac:dyDescent="0.25">
      <c r="A63" s="7">
        <v>43862</v>
      </c>
      <c r="B63" s="1">
        <v>21142.959999999999</v>
      </c>
      <c r="C63" s="1">
        <v>22874.27</v>
      </c>
      <c r="D63" s="1">
        <v>23995.37</v>
      </c>
      <c r="E63" s="1">
        <v>20916.400000000001</v>
      </c>
      <c r="F63" s="2">
        <f t="shared" si="0"/>
        <v>-7.5688098461721462E-2</v>
      </c>
    </row>
    <row r="64" spans="1:6" x14ac:dyDescent="0.25">
      <c r="A64" s="7">
        <v>43831</v>
      </c>
      <c r="B64" s="1">
        <v>23205.18</v>
      </c>
      <c r="C64" s="1">
        <v>23319.759999999998</v>
      </c>
      <c r="D64" s="1">
        <v>24115.95</v>
      </c>
      <c r="E64" s="1">
        <v>22892.95</v>
      </c>
      <c r="F64" s="2">
        <f t="shared" si="0"/>
        <v>-4.9134296407852447E-3</v>
      </c>
    </row>
    <row r="65" spans="1:6" x14ac:dyDescent="0.25">
      <c r="A65" s="7">
        <v>43800</v>
      </c>
      <c r="B65" s="1">
        <v>23656.62</v>
      </c>
      <c r="C65" s="1">
        <v>23388.63</v>
      </c>
      <c r="D65" s="1">
        <v>24091.119999999999</v>
      </c>
      <c r="E65" s="1">
        <v>23044.78</v>
      </c>
      <c r="F65" s="2">
        <f t="shared" si="0"/>
        <v>1.1458131579318581E-2</v>
      </c>
    </row>
    <row r="66" spans="1:6" x14ac:dyDescent="0.25">
      <c r="A66" s="7">
        <v>43770</v>
      </c>
      <c r="B66" s="1">
        <v>23293.91</v>
      </c>
      <c r="C66" s="1">
        <v>22730.49</v>
      </c>
      <c r="D66" s="1">
        <v>23608.06</v>
      </c>
      <c r="E66" s="1">
        <v>22705.599999999999</v>
      </c>
      <c r="F66" s="2">
        <f t="shared" si="0"/>
        <v>2.4786971156363028E-2</v>
      </c>
    </row>
    <row r="67" spans="1:6" x14ac:dyDescent="0.25">
      <c r="A67" s="7">
        <v>43739</v>
      </c>
      <c r="B67" s="1">
        <v>22927.040000000001</v>
      </c>
      <c r="C67" s="1">
        <v>21831.439999999999</v>
      </c>
      <c r="D67" s="1">
        <v>23008.43</v>
      </c>
      <c r="E67" s="1">
        <v>21276.01</v>
      </c>
      <c r="F67" s="2">
        <f t="shared" ref="F67:F130" si="1">(B67-C67)/C67</f>
        <v>5.0184504549402251E-2</v>
      </c>
    </row>
    <row r="68" spans="1:6" x14ac:dyDescent="0.25">
      <c r="A68" s="7">
        <v>43709</v>
      </c>
      <c r="B68" s="1">
        <v>21755.84</v>
      </c>
      <c r="C68" s="1">
        <v>20625.75</v>
      </c>
      <c r="D68" s="1">
        <v>22255.56</v>
      </c>
      <c r="E68" s="1">
        <v>20554.16</v>
      </c>
      <c r="F68" s="2">
        <f t="shared" si="1"/>
        <v>5.4790250051513285E-2</v>
      </c>
    </row>
    <row r="69" spans="1:6" x14ac:dyDescent="0.25">
      <c r="A69" s="7">
        <v>43678</v>
      </c>
      <c r="B69" s="1">
        <v>20704.37</v>
      </c>
      <c r="C69" s="1">
        <v>21361.58</v>
      </c>
      <c r="D69" s="1">
        <v>21556.69</v>
      </c>
      <c r="E69" s="1">
        <v>20110.759999999998</v>
      </c>
      <c r="F69" s="2">
        <f t="shared" si="1"/>
        <v>-3.0765982666076327E-2</v>
      </c>
    </row>
    <row r="70" spans="1:6" x14ac:dyDescent="0.25">
      <c r="A70" s="7">
        <v>43647</v>
      </c>
      <c r="B70" s="1">
        <v>21521.53</v>
      </c>
      <c r="C70" s="1">
        <v>21566.27</v>
      </c>
      <c r="D70" s="1">
        <v>21823.07</v>
      </c>
      <c r="E70" s="1">
        <v>20993.439999999999</v>
      </c>
      <c r="F70" s="2">
        <f t="shared" si="1"/>
        <v>-2.0745358376762233E-3</v>
      </c>
    </row>
    <row r="71" spans="1:6" x14ac:dyDescent="0.25">
      <c r="A71" s="7">
        <v>43617</v>
      </c>
      <c r="B71" s="1">
        <v>21275.919999999998</v>
      </c>
      <c r="C71" s="1">
        <v>20327.87</v>
      </c>
      <c r="D71" s="1">
        <v>21497.82</v>
      </c>
      <c r="E71" s="1">
        <v>20289.64</v>
      </c>
      <c r="F71" s="2">
        <f t="shared" si="1"/>
        <v>4.6637940915600078E-2</v>
      </c>
    </row>
    <row r="72" spans="1:6" x14ac:dyDescent="0.25">
      <c r="A72" s="7">
        <v>43586</v>
      </c>
      <c r="B72" s="1">
        <v>20601.189999999999</v>
      </c>
      <c r="C72" s="1">
        <v>22184.400000000001</v>
      </c>
      <c r="D72" s="1">
        <v>22190.49</v>
      </c>
      <c r="E72" s="1">
        <v>20581.580000000002</v>
      </c>
      <c r="F72" s="2">
        <f t="shared" si="1"/>
        <v>-7.1365914786967535E-2</v>
      </c>
    </row>
    <row r="73" spans="1:6" x14ac:dyDescent="0.25">
      <c r="A73" s="7">
        <v>43556</v>
      </c>
      <c r="B73" s="1">
        <v>22258.73</v>
      </c>
      <c r="C73" s="1">
        <v>21500.89</v>
      </c>
      <c r="D73" s="1">
        <v>22362.92</v>
      </c>
      <c r="E73" s="1">
        <v>21471.119999999999</v>
      </c>
      <c r="F73" s="2">
        <f t="shared" si="1"/>
        <v>3.5246913034762753E-2</v>
      </c>
    </row>
    <row r="74" spans="1:6" x14ac:dyDescent="0.25">
      <c r="A74" s="7">
        <v>43525</v>
      </c>
      <c r="B74" s="1">
        <v>21205.81</v>
      </c>
      <c r="C74" s="1">
        <v>21490.02</v>
      </c>
      <c r="D74" s="1">
        <v>21860.39</v>
      </c>
      <c r="E74" s="1">
        <v>20911.57</v>
      </c>
      <c r="F74" s="2">
        <f t="shared" si="1"/>
        <v>-1.3225208724794072E-2</v>
      </c>
    </row>
    <row r="75" spans="1:6" x14ac:dyDescent="0.25">
      <c r="A75" s="7">
        <v>43497</v>
      </c>
      <c r="B75" s="1">
        <v>21385.16</v>
      </c>
      <c r="C75" s="1">
        <v>20797.03</v>
      </c>
      <c r="D75" s="1">
        <v>21610.880000000001</v>
      </c>
      <c r="E75" s="1">
        <v>20315.310000000001</v>
      </c>
      <c r="F75" s="2">
        <f t="shared" si="1"/>
        <v>2.8279518758207351E-2</v>
      </c>
    </row>
    <row r="76" spans="1:6" x14ac:dyDescent="0.25">
      <c r="A76" s="7">
        <v>43466</v>
      </c>
      <c r="B76" s="1">
        <v>20773.490000000002</v>
      </c>
      <c r="C76" s="1">
        <v>19655.13</v>
      </c>
      <c r="D76" s="1">
        <v>20892.68</v>
      </c>
      <c r="E76" s="1">
        <v>19241.37</v>
      </c>
      <c r="F76" s="2">
        <f t="shared" si="1"/>
        <v>5.6899140326215118E-2</v>
      </c>
    </row>
    <row r="77" spans="1:6" x14ac:dyDescent="0.25">
      <c r="A77" s="7">
        <v>43435</v>
      </c>
      <c r="B77" s="1">
        <v>20014.77</v>
      </c>
      <c r="C77" s="1">
        <v>22629.39</v>
      </c>
      <c r="D77" s="1">
        <v>22698.79</v>
      </c>
      <c r="E77" s="1">
        <v>18948.580000000002</v>
      </c>
      <c r="F77" s="2">
        <f t="shared" si="1"/>
        <v>-0.11554089615318835</v>
      </c>
    </row>
    <row r="78" spans="1:6" x14ac:dyDescent="0.25">
      <c r="A78" s="7">
        <v>43405</v>
      </c>
      <c r="B78" s="1">
        <v>22351.06</v>
      </c>
      <c r="C78" s="1">
        <v>21906.41</v>
      </c>
      <c r="D78" s="1">
        <v>22583.43</v>
      </c>
      <c r="E78" s="1">
        <v>21243.38</v>
      </c>
      <c r="F78" s="2">
        <f t="shared" si="1"/>
        <v>2.0297711948238047E-2</v>
      </c>
    </row>
    <row r="79" spans="1:6" x14ac:dyDescent="0.25">
      <c r="A79" s="7">
        <v>43374</v>
      </c>
      <c r="B79" s="1">
        <v>21920.46</v>
      </c>
      <c r="C79" s="1">
        <v>24173.37</v>
      </c>
      <c r="D79" s="1">
        <v>24448.07</v>
      </c>
      <c r="E79" s="1">
        <v>20971.93</v>
      </c>
      <c r="F79" s="2">
        <f t="shared" si="1"/>
        <v>-9.3198010868985159E-2</v>
      </c>
    </row>
    <row r="80" spans="1:6" x14ac:dyDescent="0.25">
      <c r="A80" s="7">
        <v>43344</v>
      </c>
      <c r="B80" s="1">
        <v>24120.04</v>
      </c>
      <c r="C80" s="1">
        <v>22819.17</v>
      </c>
      <c r="D80" s="1">
        <v>24286.1</v>
      </c>
      <c r="E80" s="1">
        <v>22172.9</v>
      </c>
      <c r="F80" s="2">
        <f t="shared" si="1"/>
        <v>5.7007770221265838E-2</v>
      </c>
    </row>
    <row r="81" spans="1:6" x14ac:dyDescent="0.25">
      <c r="A81" s="7">
        <v>43313</v>
      </c>
      <c r="B81" s="1">
        <v>22865.15</v>
      </c>
      <c r="C81" s="1">
        <v>22642.18</v>
      </c>
      <c r="D81" s="1">
        <v>23032.17</v>
      </c>
      <c r="E81" s="1">
        <v>21851.32</v>
      </c>
      <c r="F81" s="2">
        <f t="shared" si="1"/>
        <v>9.8475500150604391E-3</v>
      </c>
    </row>
    <row r="82" spans="1:6" x14ac:dyDescent="0.25">
      <c r="A82" s="7">
        <v>43282</v>
      </c>
      <c r="B82" s="1">
        <v>22553.72</v>
      </c>
      <c r="C82" s="1">
        <v>22233.8</v>
      </c>
      <c r="D82" s="1">
        <v>22949.32</v>
      </c>
      <c r="E82" s="1">
        <v>21462.95</v>
      </c>
      <c r="F82" s="2">
        <f t="shared" si="1"/>
        <v>1.4388903381338409E-2</v>
      </c>
    </row>
    <row r="83" spans="1:6" x14ac:dyDescent="0.25">
      <c r="A83" s="7">
        <v>43252</v>
      </c>
      <c r="B83" s="1">
        <v>22304.51</v>
      </c>
      <c r="C83" s="1">
        <v>22126.25</v>
      </c>
      <c r="D83" s="1">
        <v>23011.57</v>
      </c>
      <c r="E83" s="1">
        <v>22038.400000000001</v>
      </c>
      <c r="F83" s="2">
        <f t="shared" si="1"/>
        <v>8.0564939833906966E-3</v>
      </c>
    </row>
    <row r="84" spans="1:6" x14ac:dyDescent="0.25">
      <c r="A84" s="7">
        <v>43221</v>
      </c>
      <c r="B84" s="1">
        <v>22201.82</v>
      </c>
      <c r="C84" s="1">
        <v>22453.42</v>
      </c>
      <c r="D84" s="1">
        <v>23050.39</v>
      </c>
      <c r="E84" s="1">
        <v>21931.65</v>
      </c>
      <c r="F84" s="2">
        <f t="shared" si="1"/>
        <v>-1.1205419931573835E-2</v>
      </c>
    </row>
    <row r="85" spans="1:6" x14ac:dyDescent="0.25">
      <c r="A85" s="7">
        <v>43191</v>
      </c>
      <c r="B85" s="1">
        <v>22467.87</v>
      </c>
      <c r="C85" s="1">
        <v>21441.57</v>
      </c>
      <c r="D85" s="1">
        <v>22495.56</v>
      </c>
      <c r="E85" s="1">
        <v>21056.02</v>
      </c>
      <c r="F85" s="2">
        <f t="shared" si="1"/>
        <v>4.7864965112162927E-2</v>
      </c>
    </row>
    <row r="86" spans="1:6" x14ac:dyDescent="0.25">
      <c r="A86" s="7">
        <v>43160</v>
      </c>
      <c r="B86" s="1">
        <v>21454.3</v>
      </c>
      <c r="C86" s="1">
        <v>21901.13</v>
      </c>
      <c r="D86" s="1">
        <v>21971.16</v>
      </c>
      <c r="E86" s="1">
        <v>20347.490000000002</v>
      </c>
      <c r="F86" s="2">
        <f t="shared" si="1"/>
        <v>-2.0402143633684734E-2</v>
      </c>
    </row>
    <row r="87" spans="1:6" x14ac:dyDescent="0.25">
      <c r="A87" s="7">
        <v>43132</v>
      </c>
      <c r="B87" s="1">
        <v>22068.240000000002</v>
      </c>
      <c r="C87" s="1">
        <v>23276.1</v>
      </c>
      <c r="D87" s="1">
        <v>23492.77</v>
      </c>
      <c r="E87" s="1">
        <v>20950.150000000001</v>
      </c>
      <c r="F87" s="2">
        <f t="shared" si="1"/>
        <v>-5.1892713985590241E-2</v>
      </c>
    </row>
    <row r="88" spans="1:6" x14ac:dyDescent="0.25">
      <c r="A88" s="7">
        <v>43101</v>
      </c>
      <c r="B88" s="1">
        <v>23098.29</v>
      </c>
      <c r="C88" s="1">
        <v>23073.73</v>
      </c>
      <c r="D88" s="1">
        <v>24129.34</v>
      </c>
      <c r="E88" s="1">
        <v>23065.200000000001</v>
      </c>
      <c r="F88" s="2">
        <f t="shared" si="1"/>
        <v>1.0644139460763956E-3</v>
      </c>
    </row>
    <row r="89" spans="1:6" x14ac:dyDescent="0.25">
      <c r="A89" s="7">
        <v>43070</v>
      </c>
      <c r="B89" s="1">
        <v>22764.94</v>
      </c>
      <c r="C89" s="1">
        <v>22916.93</v>
      </c>
      <c r="D89" s="1">
        <v>22994.33</v>
      </c>
      <c r="E89" s="1">
        <v>22119.21</v>
      </c>
      <c r="F89" s="2">
        <f t="shared" si="1"/>
        <v>-6.6322146989148019E-3</v>
      </c>
    </row>
    <row r="90" spans="1:6" x14ac:dyDescent="0.25">
      <c r="A90" s="7">
        <v>43040</v>
      </c>
      <c r="B90" s="1">
        <v>22724.959999999999</v>
      </c>
      <c r="C90" s="1">
        <v>22144.92</v>
      </c>
      <c r="D90" s="1">
        <v>23382.15</v>
      </c>
      <c r="E90" s="1">
        <v>21972.34</v>
      </c>
      <c r="F90" s="2">
        <f t="shared" si="1"/>
        <v>2.6192914672981474E-2</v>
      </c>
    </row>
    <row r="91" spans="1:6" x14ac:dyDescent="0.25">
      <c r="A91" s="7">
        <v>43009</v>
      </c>
      <c r="B91" s="1">
        <v>22011.61</v>
      </c>
      <c r="C91" s="1">
        <v>20400.509999999998</v>
      </c>
      <c r="D91" s="1">
        <v>22086.880000000001</v>
      </c>
      <c r="E91" s="1">
        <v>20363.28</v>
      </c>
      <c r="F91" s="2">
        <f t="shared" si="1"/>
        <v>7.8973515858182089E-2</v>
      </c>
    </row>
    <row r="92" spans="1:6" x14ac:dyDescent="0.25">
      <c r="A92" s="7">
        <v>42979</v>
      </c>
      <c r="B92" s="1">
        <v>20356.28</v>
      </c>
      <c r="C92" s="1">
        <v>19733.57</v>
      </c>
      <c r="D92" s="1">
        <v>20481.27</v>
      </c>
      <c r="E92" s="1">
        <v>19239.52</v>
      </c>
      <c r="F92" s="2">
        <f t="shared" si="1"/>
        <v>3.155587154275679E-2</v>
      </c>
    </row>
    <row r="93" spans="1:6" x14ac:dyDescent="0.25">
      <c r="A93" s="7">
        <v>42948</v>
      </c>
      <c r="B93" s="1">
        <v>19646.240000000002</v>
      </c>
      <c r="C93" s="1">
        <v>19907.080000000002</v>
      </c>
      <c r="D93" s="1">
        <v>20113.73</v>
      </c>
      <c r="E93" s="1">
        <v>19280.02</v>
      </c>
      <c r="F93" s="2">
        <f t="shared" si="1"/>
        <v>-1.310287596171815E-2</v>
      </c>
    </row>
    <row r="94" spans="1:6" x14ac:dyDescent="0.25">
      <c r="A94" s="7">
        <v>42917</v>
      </c>
      <c r="B94" s="1">
        <v>19925.18</v>
      </c>
      <c r="C94" s="1">
        <v>20056.32</v>
      </c>
      <c r="D94" s="1">
        <v>20200.88</v>
      </c>
      <c r="E94" s="1">
        <v>19856.650000000001</v>
      </c>
      <c r="F94" s="2">
        <f t="shared" si="1"/>
        <v>-6.5385873380560053E-3</v>
      </c>
    </row>
    <row r="95" spans="1:6" x14ac:dyDescent="0.25">
      <c r="A95" s="7">
        <v>42887</v>
      </c>
      <c r="B95" s="1">
        <v>20033.43</v>
      </c>
      <c r="C95" s="1">
        <v>19692.16</v>
      </c>
      <c r="D95" s="1">
        <v>20318.11</v>
      </c>
      <c r="E95" s="1">
        <v>19686.32</v>
      </c>
      <c r="F95" s="2">
        <f t="shared" si="1"/>
        <v>1.7330247164353756E-2</v>
      </c>
    </row>
    <row r="96" spans="1:6" x14ac:dyDescent="0.25">
      <c r="A96" s="7">
        <v>42856</v>
      </c>
      <c r="B96" s="1">
        <v>19650.57</v>
      </c>
      <c r="C96" s="1">
        <v>19154.03</v>
      </c>
      <c r="D96" s="1">
        <v>19998.490000000002</v>
      </c>
      <c r="E96" s="1">
        <v>19144.62</v>
      </c>
      <c r="F96" s="2">
        <f t="shared" si="1"/>
        <v>2.5923526276193622E-2</v>
      </c>
    </row>
    <row r="97" spans="1:6" x14ac:dyDescent="0.25">
      <c r="A97" s="7">
        <v>42826</v>
      </c>
      <c r="B97" s="1">
        <v>19196.740000000002</v>
      </c>
      <c r="C97" s="1">
        <v>18988</v>
      </c>
      <c r="D97" s="1">
        <v>19289.43</v>
      </c>
      <c r="E97" s="1">
        <v>18224.68</v>
      </c>
      <c r="F97" s="2">
        <f t="shared" si="1"/>
        <v>1.0993258900358205E-2</v>
      </c>
    </row>
    <row r="98" spans="1:6" x14ac:dyDescent="0.25">
      <c r="A98" s="7">
        <v>42795</v>
      </c>
      <c r="B98" s="1">
        <v>18909.259999999998</v>
      </c>
      <c r="C98" s="1">
        <v>19226.939999999999</v>
      </c>
      <c r="D98" s="1">
        <v>19668.009999999998</v>
      </c>
      <c r="E98" s="1">
        <v>18909.259999999998</v>
      </c>
      <c r="F98" s="2">
        <f t="shared" si="1"/>
        <v>-1.652264999006604E-2</v>
      </c>
    </row>
    <row r="99" spans="1:6" x14ac:dyDescent="0.25">
      <c r="A99" s="7">
        <v>42767</v>
      </c>
      <c r="B99" s="1">
        <v>19118.990000000002</v>
      </c>
      <c r="C99" s="1">
        <v>18926.97</v>
      </c>
      <c r="D99" s="1">
        <v>19519.439999999999</v>
      </c>
      <c r="E99" s="1">
        <v>18805.32</v>
      </c>
      <c r="F99" s="2">
        <f t="shared" si="1"/>
        <v>1.0145311161797182E-2</v>
      </c>
    </row>
    <row r="100" spans="1:6" x14ac:dyDescent="0.25">
      <c r="A100" s="7">
        <v>42736</v>
      </c>
      <c r="B100" s="1">
        <v>19041.34</v>
      </c>
      <c r="C100" s="1">
        <v>19298.68</v>
      </c>
      <c r="D100" s="1">
        <v>19615.400000000001</v>
      </c>
      <c r="E100" s="1">
        <v>18650.330000000002</v>
      </c>
      <c r="F100" s="2">
        <f t="shared" si="1"/>
        <v>-1.3334590759575273E-2</v>
      </c>
    </row>
    <row r="101" spans="1:6" x14ac:dyDescent="0.25">
      <c r="A101" s="7">
        <v>42705</v>
      </c>
      <c r="B101" s="1">
        <v>19114.37</v>
      </c>
      <c r="C101" s="1">
        <v>18535.240000000002</v>
      </c>
      <c r="D101" s="1">
        <v>19592.900000000001</v>
      </c>
      <c r="E101" s="1">
        <v>18227.39</v>
      </c>
      <c r="F101" s="2">
        <f t="shared" si="1"/>
        <v>3.1244807188900565E-2</v>
      </c>
    </row>
    <row r="102" spans="1:6" x14ac:dyDescent="0.25">
      <c r="A102" s="7">
        <v>42675</v>
      </c>
      <c r="B102" s="1">
        <v>18308.48</v>
      </c>
      <c r="C102" s="1">
        <v>17380.54</v>
      </c>
      <c r="D102" s="1">
        <v>18482.939999999999</v>
      </c>
      <c r="E102" s="1">
        <v>16111.81</v>
      </c>
      <c r="F102" s="2">
        <f t="shared" si="1"/>
        <v>5.338959549012854E-2</v>
      </c>
    </row>
    <row r="103" spans="1:6" x14ac:dyDescent="0.25">
      <c r="A103" s="7">
        <v>42644</v>
      </c>
      <c r="B103" s="1">
        <v>17425.02</v>
      </c>
      <c r="C103" s="1">
        <v>16566.03</v>
      </c>
      <c r="D103" s="1">
        <v>17461.03</v>
      </c>
      <c r="E103" s="1">
        <v>16554.830000000002</v>
      </c>
      <c r="F103" s="2">
        <f t="shared" si="1"/>
        <v>5.1852495739776017E-2</v>
      </c>
    </row>
    <row r="104" spans="1:6" x14ac:dyDescent="0.25">
      <c r="A104" s="7">
        <v>42614</v>
      </c>
      <c r="B104" s="1">
        <v>16449.84</v>
      </c>
      <c r="C104" s="1">
        <v>16885.16</v>
      </c>
      <c r="D104" s="1">
        <v>17156.36</v>
      </c>
      <c r="E104" s="1">
        <v>16285.41</v>
      </c>
      <c r="F104" s="2">
        <f t="shared" si="1"/>
        <v>-2.5781218537461282E-2</v>
      </c>
    </row>
    <row r="105" spans="1:6" x14ac:dyDescent="0.25">
      <c r="A105" s="7">
        <v>42583</v>
      </c>
      <c r="B105" s="1">
        <v>16887.400000000001</v>
      </c>
      <c r="C105" s="1">
        <v>16415.310000000001</v>
      </c>
      <c r="D105" s="1">
        <v>16943.669999999998</v>
      </c>
      <c r="E105" s="1">
        <v>15921.04</v>
      </c>
      <c r="F105" s="2">
        <f t="shared" si="1"/>
        <v>2.8759127911687329E-2</v>
      </c>
    </row>
    <row r="106" spans="1:6" x14ac:dyDescent="0.25">
      <c r="A106" s="7">
        <v>42552</v>
      </c>
      <c r="B106" s="1">
        <v>16569.27</v>
      </c>
      <c r="C106" s="1">
        <v>15698.02</v>
      </c>
      <c r="D106" s="1">
        <v>16938.96</v>
      </c>
      <c r="E106" s="1">
        <v>15106.52</v>
      </c>
      <c r="F106" s="2">
        <f t="shared" si="1"/>
        <v>5.5500630015759951E-2</v>
      </c>
    </row>
    <row r="107" spans="1:6" x14ac:dyDescent="0.25">
      <c r="A107" s="7">
        <v>42522</v>
      </c>
      <c r="B107" s="1">
        <v>15575.92</v>
      </c>
      <c r="C107" s="1">
        <v>17097.22</v>
      </c>
      <c r="D107" s="1">
        <v>17145.95</v>
      </c>
      <c r="E107" s="1">
        <v>14864.01</v>
      </c>
      <c r="F107" s="2">
        <f t="shared" si="1"/>
        <v>-8.8979377933956577E-2</v>
      </c>
    </row>
    <row r="108" spans="1:6" x14ac:dyDescent="0.25">
      <c r="A108" s="7">
        <v>42491</v>
      </c>
      <c r="B108" s="1">
        <v>17234.98</v>
      </c>
      <c r="C108" s="1">
        <v>16357.1</v>
      </c>
      <c r="D108" s="1">
        <v>17251.36</v>
      </c>
      <c r="E108" s="1">
        <v>15975.47</v>
      </c>
      <c r="F108" s="2">
        <f t="shared" si="1"/>
        <v>5.3669660269852183E-2</v>
      </c>
    </row>
    <row r="109" spans="1:6" x14ac:dyDescent="0.25">
      <c r="A109" s="7">
        <v>42461</v>
      </c>
      <c r="B109" s="1">
        <v>16666.05</v>
      </c>
      <c r="C109" s="1">
        <v>16719.560000000001</v>
      </c>
      <c r="D109" s="1">
        <v>17613.560000000001</v>
      </c>
      <c r="E109" s="1">
        <v>15471.8</v>
      </c>
      <c r="F109" s="2">
        <f t="shared" si="1"/>
        <v>-3.2004430738609168E-3</v>
      </c>
    </row>
    <row r="110" spans="1:6" x14ac:dyDescent="0.25">
      <c r="A110" s="7">
        <v>42430</v>
      </c>
      <c r="B110" s="1">
        <v>16758.669999999998</v>
      </c>
      <c r="C110" s="1">
        <v>16013</v>
      </c>
      <c r="D110" s="1">
        <v>17291.349999999999</v>
      </c>
      <c r="E110" s="1">
        <v>15857.37</v>
      </c>
      <c r="F110" s="2">
        <f t="shared" si="1"/>
        <v>4.6566539686504607E-2</v>
      </c>
    </row>
    <row r="111" spans="1:6" x14ac:dyDescent="0.25">
      <c r="A111" s="7">
        <v>42401</v>
      </c>
      <c r="B111" s="1">
        <v>16026.76</v>
      </c>
      <c r="C111" s="1">
        <v>17699.599999999999</v>
      </c>
      <c r="D111" s="1">
        <v>17905.37</v>
      </c>
      <c r="E111" s="1">
        <v>14865.77</v>
      </c>
      <c r="F111" s="2">
        <f t="shared" si="1"/>
        <v>-9.4512870347352396E-2</v>
      </c>
    </row>
    <row r="112" spans="1:6" x14ac:dyDescent="0.25">
      <c r="A112" s="7">
        <v>42370</v>
      </c>
      <c r="B112" s="1">
        <v>17518.3</v>
      </c>
      <c r="C112" s="1">
        <v>18818.580000000002</v>
      </c>
      <c r="D112" s="1">
        <v>18951.12</v>
      </c>
      <c r="E112" s="1">
        <v>16017.26</v>
      </c>
      <c r="F112" s="2">
        <f t="shared" si="1"/>
        <v>-6.9095542809287536E-2</v>
      </c>
    </row>
    <row r="113" spans="1:6" x14ac:dyDescent="0.25">
      <c r="A113" s="7">
        <v>42339</v>
      </c>
      <c r="B113" s="1">
        <v>19033.71</v>
      </c>
      <c r="C113" s="1">
        <v>19799.080000000002</v>
      </c>
      <c r="D113" s="1">
        <v>20012.400000000001</v>
      </c>
      <c r="E113" s="1">
        <v>18562.509999999998</v>
      </c>
      <c r="F113" s="2">
        <f t="shared" si="1"/>
        <v>-3.8656846681765139E-2</v>
      </c>
    </row>
    <row r="114" spans="1:6" x14ac:dyDescent="0.25">
      <c r="A114" s="7">
        <v>42309</v>
      </c>
      <c r="B114" s="1">
        <v>19747.47</v>
      </c>
      <c r="C114" s="1">
        <v>18827.11</v>
      </c>
      <c r="D114" s="1">
        <v>19994.05</v>
      </c>
      <c r="E114" s="1">
        <v>18641.22</v>
      </c>
      <c r="F114" s="2">
        <f t="shared" si="1"/>
        <v>4.8884826189468301E-2</v>
      </c>
    </row>
    <row r="115" spans="1:6" x14ac:dyDescent="0.25">
      <c r="A115" s="7">
        <v>42278</v>
      </c>
      <c r="B115" s="1">
        <v>19083.099999999999</v>
      </c>
      <c r="C115" s="1">
        <v>17479.97</v>
      </c>
      <c r="D115" s="1">
        <v>19202.34</v>
      </c>
      <c r="E115" s="1">
        <v>17389.57</v>
      </c>
      <c r="F115" s="2">
        <f t="shared" si="1"/>
        <v>9.1712399964073016E-2</v>
      </c>
    </row>
    <row r="116" spans="1:6" x14ac:dyDescent="0.25">
      <c r="A116" s="7">
        <v>42248</v>
      </c>
      <c r="B116" s="1">
        <v>17388.150000000001</v>
      </c>
      <c r="C116" s="1">
        <v>18763.72</v>
      </c>
      <c r="D116" s="1">
        <v>18777.47</v>
      </c>
      <c r="E116" s="1">
        <v>16901.490000000002</v>
      </c>
      <c r="F116" s="2">
        <f t="shared" si="1"/>
        <v>-7.3310089896886102E-2</v>
      </c>
    </row>
    <row r="117" spans="1:6" x14ac:dyDescent="0.25">
      <c r="A117" s="7">
        <v>42217</v>
      </c>
      <c r="B117" s="1">
        <v>18890.48</v>
      </c>
      <c r="C117" s="1">
        <v>20540.21</v>
      </c>
      <c r="D117" s="1">
        <v>20946.93</v>
      </c>
      <c r="E117" s="1">
        <v>17714.3</v>
      </c>
      <c r="F117" s="2">
        <f t="shared" si="1"/>
        <v>-8.0317095102727748E-2</v>
      </c>
    </row>
    <row r="118" spans="1:6" x14ac:dyDescent="0.25">
      <c r="A118" s="7">
        <v>42186</v>
      </c>
      <c r="B118" s="1">
        <v>20585.240000000002</v>
      </c>
      <c r="C118" s="1">
        <v>20291.05</v>
      </c>
      <c r="D118" s="1">
        <v>20850</v>
      </c>
      <c r="E118" s="1">
        <v>19115.2</v>
      </c>
      <c r="F118" s="2">
        <f t="shared" si="1"/>
        <v>1.4498510427011039E-2</v>
      </c>
    </row>
    <row r="119" spans="1:6" x14ac:dyDescent="0.25">
      <c r="A119" s="7">
        <v>42156</v>
      </c>
      <c r="B119" s="1">
        <v>20235.73</v>
      </c>
      <c r="C119" s="1">
        <v>20444.54</v>
      </c>
      <c r="D119" s="1">
        <v>20952.71</v>
      </c>
      <c r="E119" s="1">
        <v>19990.55</v>
      </c>
      <c r="F119" s="2">
        <f t="shared" si="1"/>
        <v>-1.0213484871755555E-2</v>
      </c>
    </row>
    <row r="120" spans="1:6" x14ac:dyDescent="0.25">
      <c r="A120" s="7">
        <v>42125</v>
      </c>
      <c r="B120" s="1">
        <v>20563.150000000001</v>
      </c>
      <c r="C120" s="1">
        <v>19510.849999999999</v>
      </c>
      <c r="D120" s="1">
        <v>20655.330000000002</v>
      </c>
      <c r="E120" s="1">
        <v>19257.849999999999</v>
      </c>
      <c r="F120" s="2">
        <f t="shared" si="1"/>
        <v>5.3934093081541963E-2</v>
      </c>
    </row>
    <row r="121" spans="1:6" x14ac:dyDescent="0.25">
      <c r="A121" s="7">
        <v>42095</v>
      </c>
      <c r="B121" s="1">
        <v>19520.009999999998</v>
      </c>
      <c r="C121" s="1">
        <v>19129.75</v>
      </c>
      <c r="D121" s="1">
        <v>20252.12</v>
      </c>
      <c r="E121" s="1">
        <v>18927.95</v>
      </c>
      <c r="F121" s="2">
        <f t="shared" si="1"/>
        <v>2.0400684797239818E-2</v>
      </c>
    </row>
    <row r="122" spans="1:6" x14ac:dyDescent="0.25">
      <c r="A122" s="7">
        <v>42064</v>
      </c>
      <c r="B122" s="1">
        <v>19206.990000000002</v>
      </c>
      <c r="C122" s="1">
        <v>18863.53</v>
      </c>
      <c r="D122" s="1">
        <v>19778.599999999999</v>
      </c>
      <c r="E122" s="1">
        <v>18577.060000000001</v>
      </c>
      <c r="F122" s="2">
        <f t="shared" si="1"/>
        <v>1.8207620736945991E-2</v>
      </c>
    </row>
    <row r="123" spans="1:6" x14ac:dyDescent="0.25">
      <c r="A123" s="7">
        <v>42036</v>
      </c>
      <c r="B123" s="1">
        <v>18797.939999999999</v>
      </c>
      <c r="C123" s="1">
        <v>17536.61</v>
      </c>
      <c r="D123" s="1">
        <v>18865.39</v>
      </c>
      <c r="E123" s="1">
        <v>17271.87</v>
      </c>
      <c r="F123" s="2">
        <f t="shared" si="1"/>
        <v>7.1925531787500441E-2</v>
      </c>
    </row>
    <row r="124" spans="1:6" x14ac:dyDescent="0.25">
      <c r="A124" s="7">
        <v>42005</v>
      </c>
      <c r="B124" s="1">
        <v>17674.39</v>
      </c>
      <c r="C124" s="1">
        <v>17335.16</v>
      </c>
      <c r="D124" s="1">
        <v>17850.59</v>
      </c>
      <c r="E124" s="1">
        <v>16592.57</v>
      </c>
      <c r="F124" s="2">
        <f t="shared" si="1"/>
        <v>1.956889927753765E-2</v>
      </c>
    </row>
    <row r="125" spans="1:6" x14ac:dyDescent="0.25">
      <c r="A125" s="7">
        <v>41974</v>
      </c>
      <c r="B125" s="1">
        <v>17450.77</v>
      </c>
      <c r="C125" s="1">
        <v>17475.099999999999</v>
      </c>
      <c r="D125" s="1">
        <v>18030.830000000002</v>
      </c>
      <c r="E125" s="1">
        <v>16672.939999999999</v>
      </c>
      <c r="F125" s="2">
        <f t="shared" si="1"/>
        <v>-1.3922667109200011E-3</v>
      </c>
    </row>
    <row r="126" spans="1:6" x14ac:dyDescent="0.25">
      <c r="A126" s="7">
        <v>41944</v>
      </c>
      <c r="B126" s="1">
        <v>17459.849999999999</v>
      </c>
      <c r="C126" s="1">
        <v>16732.849999999999</v>
      </c>
      <c r="D126" s="1">
        <v>17520.54</v>
      </c>
      <c r="E126" s="1">
        <v>16713.37</v>
      </c>
      <c r="F126" s="2">
        <f t="shared" si="1"/>
        <v>4.3447470096247803E-2</v>
      </c>
    </row>
    <row r="127" spans="1:6" x14ac:dyDescent="0.25">
      <c r="A127" s="7">
        <v>41913</v>
      </c>
      <c r="B127" s="1">
        <v>16413.759999999998</v>
      </c>
      <c r="C127" s="1">
        <v>16173.39</v>
      </c>
      <c r="D127" s="1">
        <v>16533.91</v>
      </c>
      <c r="E127" s="1">
        <v>14529.03</v>
      </c>
      <c r="F127" s="2">
        <f t="shared" si="1"/>
        <v>1.4862066641563643E-2</v>
      </c>
    </row>
    <row r="128" spans="1:6" x14ac:dyDescent="0.25">
      <c r="A128" s="7">
        <v>41883</v>
      </c>
      <c r="B128" s="1">
        <v>16173.52</v>
      </c>
      <c r="C128" s="1">
        <v>15454.59</v>
      </c>
      <c r="D128" s="1">
        <v>16374.14</v>
      </c>
      <c r="E128" s="1">
        <v>15440.99</v>
      </c>
      <c r="F128" s="2">
        <f t="shared" si="1"/>
        <v>4.6518865916210024E-2</v>
      </c>
    </row>
    <row r="129" spans="1:6" x14ac:dyDescent="0.25">
      <c r="A129" s="7">
        <v>41852</v>
      </c>
      <c r="B129" s="1">
        <v>15424.59</v>
      </c>
      <c r="C129" s="1">
        <v>15511.54</v>
      </c>
      <c r="D129" s="1">
        <v>15628.78</v>
      </c>
      <c r="E129" s="1">
        <v>14753.84</v>
      </c>
      <c r="F129" s="2">
        <f t="shared" si="1"/>
        <v>-5.6055040311923073E-3</v>
      </c>
    </row>
    <row r="130" spans="1:6" x14ac:dyDescent="0.25">
      <c r="A130" s="7">
        <v>41821</v>
      </c>
      <c r="B130" s="1">
        <v>15620.77</v>
      </c>
      <c r="C130" s="1">
        <v>15179.64</v>
      </c>
      <c r="D130" s="1">
        <v>15759.66</v>
      </c>
      <c r="E130" s="1">
        <v>15101.49</v>
      </c>
      <c r="F130" s="2">
        <f t="shared" si="1"/>
        <v>2.9060636484132762E-2</v>
      </c>
    </row>
    <row r="131" spans="1:6" x14ac:dyDescent="0.25">
      <c r="A131" s="7">
        <v>41791</v>
      </c>
      <c r="B131" s="1">
        <v>15162.1</v>
      </c>
      <c r="C131" s="1">
        <v>14777.51</v>
      </c>
      <c r="D131" s="1">
        <v>15442.67</v>
      </c>
      <c r="E131" s="1">
        <v>14777.51</v>
      </c>
      <c r="F131" s="2">
        <f t="shared" ref="F131:F194" si="2">(B131-C131)/C131</f>
        <v>2.6025358805373853E-2</v>
      </c>
    </row>
    <row r="132" spans="1:6" x14ac:dyDescent="0.25">
      <c r="A132" s="7">
        <v>41760</v>
      </c>
      <c r="B132" s="1">
        <v>14632.38</v>
      </c>
      <c r="C132" s="1">
        <v>14341.09</v>
      </c>
      <c r="D132" s="1">
        <v>14744.16</v>
      </c>
      <c r="E132" s="1">
        <v>13964.43</v>
      </c>
      <c r="F132" s="2">
        <f t="shared" si="2"/>
        <v>2.0311566275645648E-2</v>
      </c>
    </row>
    <row r="133" spans="1:6" x14ac:dyDescent="0.25">
      <c r="A133" s="7">
        <v>41730</v>
      </c>
      <c r="B133" s="1">
        <v>14304.11</v>
      </c>
      <c r="C133" s="1">
        <v>14870.51</v>
      </c>
      <c r="D133" s="1">
        <v>15164.39</v>
      </c>
      <c r="E133" s="1">
        <v>13885.11</v>
      </c>
      <c r="F133" s="2">
        <f t="shared" si="2"/>
        <v>-3.8088807983048305E-2</v>
      </c>
    </row>
    <row r="134" spans="1:6" x14ac:dyDescent="0.25">
      <c r="A134" s="7">
        <v>41699</v>
      </c>
      <c r="B134" s="1">
        <v>14827.83</v>
      </c>
      <c r="C134" s="1">
        <v>14666.93</v>
      </c>
      <c r="D134" s="1">
        <v>15312.6</v>
      </c>
      <c r="E134" s="1">
        <v>14203.21</v>
      </c>
      <c r="F134" s="2">
        <f t="shared" si="2"/>
        <v>1.0970257579466161E-2</v>
      </c>
    </row>
    <row r="135" spans="1:6" x14ac:dyDescent="0.25">
      <c r="A135" s="7">
        <v>41671</v>
      </c>
      <c r="B135" s="1">
        <v>14841.07</v>
      </c>
      <c r="C135" s="1">
        <v>14788.56</v>
      </c>
      <c r="D135" s="1">
        <v>15094.54</v>
      </c>
      <c r="E135" s="1">
        <v>13995.86</v>
      </c>
      <c r="F135" s="2">
        <f t="shared" si="2"/>
        <v>3.5507175816983007E-3</v>
      </c>
    </row>
    <row r="136" spans="1:6" x14ac:dyDescent="0.25">
      <c r="A136" s="7">
        <v>41640</v>
      </c>
      <c r="B136" s="1">
        <v>14914.53</v>
      </c>
      <c r="C136" s="1">
        <v>16147.54</v>
      </c>
      <c r="D136" s="1">
        <v>16164.01</v>
      </c>
      <c r="E136" s="1">
        <v>14764.57</v>
      </c>
      <c r="F136" s="2">
        <f t="shared" si="2"/>
        <v>-7.6358999575167494E-2</v>
      </c>
    </row>
    <row r="137" spans="1:6" x14ac:dyDescent="0.25">
      <c r="A137" s="7">
        <v>41609</v>
      </c>
      <c r="B137" s="1">
        <v>16291.31</v>
      </c>
      <c r="C137" s="1">
        <v>15659.74</v>
      </c>
      <c r="D137" s="1">
        <v>16320.22</v>
      </c>
      <c r="E137" s="1">
        <v>15112.54</v>
      </c>
      <c r="F137" s="2">
        <f t="shared" si="2"/>
        <v>4.0330810090078106E-2</v>
      </c>
    </row>
    <row r="138" spans="1:6" x14ac:dyDescent="0.25">
      <c r="A138" s="7">
        <v>41579</v>
      </c>
      <c r="B138" s="1">
        <v>15661.87</v>
      </c>
      <c r="C138" s="1">
        <v>14403.07</v>
      </c>
      <c r="D138" s="1">
        <v>15729.09</v>
      </c>
      <c r="E138" s="1">
        <v>14026.17</v>
      </c>
      <c r="F138" s="2">
        <f t="shared" si="2"/>
        <v>8.7398033891385729E-2</v>
      </c>
    </row>
    <row r="139" spans="1:6" x14ac:dyDescent="0.25">
      <c r="A139" s="7">
        <v>41548</v>
      </c>
      <c r="B139" s="1">
        <v>14327.94</v>
      </c>
      <c r="C139" s="1">
        <v>14517.98</v>
      </c>
      <c r="D139" s="1">
        <v>14799.28</v>
      </c>
      <c r="E139" s="1">
        <v>13748.94</v>
      </c>
      <c r="F139" s="2">
        <f t="shared" si="2"/>
        <v>-1.3089975327145998E-2</v>
      </c>
    </row>
    <row r="140" spans="1:6" x14ac:dyDescent="0.25">
      <c r="A140" s="7">
        <v>41518</v>
      </c>
      <c r="B140" s="1">
        <v>14455.8</v>
      </c>
      <c r="C140" s="1">
        <v>13438.07</v>
      </c>
      <c r="D140" s="1">
        <v>14817.5</v>
      </c>
      <c r="E140" s="1">
        <v>13407.53</v>
      </c>
      <c r="F140" s="2">
        <f t="shared" si="2"/>
        <v>7.5734833945648408E-2</v>
      </c>
    </row>
    <row r="141" spans="1:6" x14ac:dyDescent="0.25">
      <c r="A141" s="7">
        <v>41487</v>
      </c>
      <c r="B141" s="1">
        <v>13388.86</v>
      </c>
      <c r="C141" s="1">
        <v>13674.5</v>
      </c>
      <c r="D141" s="1">
        <v>14466.16</v>
      </c>
      <c r="E141" s="1">
        <v>13188.14</v>
      </c>
      <c r="F141" s="2">
        <f t="shared" si="2"/>
        <v>-2.088851511938275E-2</v>
      </c>
    </row>
    <row r="142" spans="1:6" x14ac:dyDescent="0.25">
      <c r="A142" s="7">
        <v>41456</v>
      </c>
      <c r="B142" s="1">
        <v>13668.32</v>
      </c>
      <c r="C142" s="1">
        <v>13746.72</v>
      </c>
      <c r="D142" s="1">
        <v>14953.29</v>
      </c>
      <c r="E142" s="1">
        <v>13562.7</v>
      </c>
      <c r="F142" s="2">
        <f t="shared" si="2"/>
        <v>-5.7031786491613737E-3</v>
      </c>
    </row>
    <row r="143" spans="1:6" x14ac:dyDescent="0.25">
      <c r="A143" s="7">
        <v>41426</v>
      </c>
      <c r="B143" s="1">
        <v>13677.32</v>
      </c>
      <c r="C143" s="1">
        <v>13551.36</v>
      </c>
      <c r="D143" s="1">
        <v>13724.44</v>
      </c>
      <c r="E143" s="1">
        <v>12415.85</v>
      </c>
      <c r="F143" s="2">
        <f t="shared" si="2"/>
        <v>9.2950080287143959E-3</v>
      </c>
    </row>
    <row r="144" spans="1:6" x14ac:dyDescent="0.25">
      <c r="A144" s="7">
        <v>41395</v>
      </c>
      <c r="B144" s="1">
        <v>13774.54</v>
      </c>
      <c r="C144" s="1">
        <v>13837.72</v>
      </c>
      <c r="D144" s="1">
        <v>15942.6</v>
      </c>
      <c r="E144" s="1">
        <v>13555.66</v>
      </c>
      <c r="F144" s="2">
        <f t="shared" si="2"/>
        <v>-4.5657810679792972E-3</v>
      </c>
    </row>
    <row r="145" spans="1:6" x14ac:dyDescent="0.25">
      <c r="A145" s="7">
        <v>41365</v>
      </c>
      <c r="B145" s="1">
        <v>13860.86</v>
      </c>
      <c r="C145" s="1">
        <v>12371.34</v>
      </c>
      <c r="D145" s="1">
        <v>13983.87</v>
      </c>
      <c r="E145" s="1">
        <v>11805.78</v>
      </c>
      <c r="F145" s="2">
        <f t="shared" si="2"/>
        <v>0.12040086199231453</v>
      </c>
    </row>
    <row r="146" spans="1:6" x14ac:dyDescent="0.25">
      <c r="A146" s="7">
        <v>41334</v>
      </c>
      <c r="B146" s="1">
        <v>12397.91</v>
      </c>
      <c r="C146" s="1">
        <v>11464.71</v>
      </c>
      <c r="D146" s="1">
        <v>12650.26</v>
      </c>
      <c r="E146" s="1">
        <v>11464.71</v>
      </c>
      <c r="F146" s="2">
        <f t="shared" si="2"/>
        <v>8.1397610580642751E-2</v>
      </c>
    </row>
    <row r="147" spans="1:6" x14ac:dyDescent="0.25">
      <c r="A147" s="7">
        <v>41306</v>
      </c>
      <c r="B147" s="1">
        <v>11559.36</v>
      </c>
      <c r="C147" s="1">
        <v>11193.72</v>
      </c>
      <c r="D147" s="1">
        <v>11662.52</v>
      </c>
      <c r="E147" s="1">
        <v>11046.92</v>
      </c>
      <c r="F147" s="2">
        <f t="shared" si="2"/>
        <v>3.2664744160118463E-2</v>
      </c>
    </row>
    <row r="148" spans="1:6" x14ac:dyDescent="0.25">
      <c r="A148" s="7">
        <v>41275</v>
      </c>
      <c r="B148" s="1">
        <v>11138.66</v>
      </c>
      <c r="C148" s="1">
        <v>10604.5</v>
      </c>
      <c r="D148" s="1">
        <v>11145.38</v>
      </c>
      <c r="E148" s="1">
        <v>10398.61</v>
      </c>
      <c r="F148" s="2">
        <f t="shared" si="2"/>
        <v>5.0371068885850336E-2</v>
      </c>
    </row>
    <row r="149" spans="1:6" x14ac:dyDescent="0.25">
      <c r="A149" s="7">
        <v>41244</v>
      </c>
      <c r="B149" s="1">
        <v>10395.18</v>
      </c>
      <c r="C149" s="1">
        <v>9484.2000000000007</v>
      </c>
      <c r="D149" s="1">
        <v>10433.629999999999</v>
      </c>
      <c r="E149" s="1">
        <v>9376.9699999999993</v>
      </c>
      <c r="F149" s="2">
        <f t="shared" si="2"/>
        <v>9.6052381856139638E-2</v>
      </c>
    </row>
    <row r="150" spans="1:6" x14ac:dyDescent="0.25">
      <c r="A150" s="7">
        <v>41214</v>
      </c>
      <c r="B150" s="1">
        <v>9446.01</v>
      </c>
      <c r="C150" s="1">
        <v>8931.7099999999991</v>
      </c>
      <c r="D150" s="1">
        <v>9492.91</v>
      </c>
      <c r="E150" s="1">
        <v>8619.4500000000007</v>
      </c>
      <c r="F150" s="2">
        <f t="shared" si="2"/>
        <v>5.7581359000684208E-2</v>
      </c>
    </row>
    <row r="151" spans="1:6" x14ac:dyDescent="0.25">
      <c r="A151" s="7">
        <v>41183</v>
      </c>
      <c r="B151" s="1">
        <v>8928.2900000000009</v>
      </c>
      <c r="C151" s="1">
        <v>8815.07</v>
      </c>
      <c r="D151" s="1">
        <v>9075.59</v>
      </c>
      <c r="E151" s="1">
        <v>8488.14</v>
      </c>
      <c r="F151" s="2">
        <f t="shared" si="2"/>
        <v>1.284391388837538E-2</v>
      </c>
    </row>
    <row r="152" spans="1:6" x14ac:dyDescent="0.25">
      <c r="A152" s="7">
        <v>41153</v>
      </c>
      <c r="B152" s="1">
        <v>8870.16</v>
      </c>
      <c r="C152" s="1">
        <v>8836.61</v>
      </c>
      <c r="D152" s="1">
        <v>9288.5300000000007</v>
      </c>
      <c r="E152" s="1">
        <v>8646.0300000000007</v>
      </c>
      <c r="F152" s="2">
        <f t="shared" si="2"/>
        <v>3.7967048449574292E-3</v>
      </c>
    </row>
    <row r="153" spans="1:6" x14ac:dyDescent="0.25">
      <c r="A153" s="7">
        <v>41122</v>
      </c>
      <c r="B153" s="1">
        <v>8839.91</v>
      </c>
      <c r="C153" s="1">
        <v>8622.0400000000009</v>
      </c>
      <c r="D153" s="1">
        <v>9222.8700000000008</v>
      </c>
      <c r="E153" s="1">
        <v>8513.2000000000007</v>
      </c>
      <c r="F153" s="2">
        <f t="shared" si="2"/>
        <v>2.5268961869812593E-2</v>
      </c>
    </row>
    <row r="154" spans="1:6" x14ac:dyDescent="0.25">
      <c r="A154" s="7">
        <v>41091</v>
      </c>
      <c r="B154" s="1">
        <v>8695.06</v>
      </c>
      <c r="C154" s="1">
        <v>9103.7900000000009</v>
      </c>
      <c r="D154" s="1">
        <v>9136.02</v>
      </c>
      <c r="E154" s="1">
        <v>8328.02</v>
      </c>
      <c r="F154" s="2">
        <f t="shared" si="2"/>
        <v>-4.4896685885768603E-2</v>
      </c>
    </row>
    <row r="155" spans="1:6" x14ac:dyDescent="0.25">
      <c r="A155" s="7">
        <v>41061</v>
      </c>
      <c r="B155" s="1">
        <v>9006.7800000000007</v>
      </c>
      <c r="C155" s="1">
        <v>8465.4699999999993</v>
      </c>
      <c r="D155" s="1">
        <v>9044.0400000000009</v>
      </c>
      <c r="E155" s="1">
        <v>8238.9599999999991</v>
      </c>
      <c r="F155" s="2">
        <f t="shared" si="2"/>
        <v>6.3943289622431052E-2</v>
      </c>
    </row>
    <row r="156" spans="1:6" x14ac:dyDescent="0.25">
      <c r="A156" s="7">
        <v>41030</v>
      </c>
      <c r="B156" s="1">
        <v>8542.73</v>
      </c>
      <c r="C156" s="1">
        <v>9471.66</v>
      </c>
      <c r="D156" s="1">
        <v>9472.25</v>
      </c>
      <c r="E156" s="1">
        <v>8455.1299999999992</v>
      </c>
      <c r="F156" s="2">
        <f t="shared" si="2"/>
        <v>-9.8074677511650582E-2</v>
      </c>
    </row>
    <row r="157" spans="1:6" x14ac:dyDescent="0.25">
      <c r="A157" s="7">
        <v>41000</v>
      </c>
      <c r="B157" s="1">
        <v>9520.89</v>
      </c>
      <c r="C157" s="1">
        <v>10161.719999999999</v>
      </c>
      <c r="D157" s="1">
        <v>10190.35</v>
      </c>
      <c r="E157" s="1">
        <v>9388.14</v>
      </c>
      <c r="F157" s="2">
        <f t="shared" si="2"/>
        <v>-6.306314285376885E-2</v>
      </c>
    </row>
    <row r="158" spans="1:6" x14ac:dyDescent="0.25">
      <c r="A158" s="7">
        <v>40969</v>
      </c>
      <c r="B158" s="1">
        <v>10083.56</v>
      </c>
      <c r="C158" s="1">
        <v>9771.34</v>
      </c>
      <c r="D158" s="1">
        <v>10255.15</v>
      </c>
      <c r="E158" s="1">
        <v>9509.1</v>
      </c>
      <c r="F158" s="2">
        <f t="shared" si="2"/>
        <v>3.1952628810378039E-2</v>
      </c>
    </row>
    <row r="159" spans="1:6" x14ac:dyDescent="0.25">
      <c r="A159" s="7">
        <v>40940</v>
      </c>
      <c r="B159" s="1">
        <v>9723.24</v>
      </c>
      <c r="C159" s="1">
        <v>8789.06</v>
      </c>
      <c r="D159" s="1">
        <v>9866.41</v>
      </c>
      <c r="E159" s="1">
        <v>8780.1</v>
      </c>
      <c r="F159" s="2">
        <f t="shared" si="2"/>
        <v>0.10628895467774714</v>
      </c>
    </row>
    <row r="160" spans="1:6" x14ac:dyDescent="0.25">
      <c r="A160" s="7">
        <v>40909</v>
      </c>
      <c r="B160" s="1">
        <v>8802.51</v>
      </c>
      <c r="C160" s="1">
        <v>8549.5400000000009</v>
      </c>
      <c r="D160" s="1">
        <v>8911.6200000000008</v>
      </c>
      <c r="E160" s="1">
        <v>8349.33</v>
      </c>
      <c r="F160" s="2">
        <f t="shared" si="2"/>
        <v>2.9588726411011505E-2</v>
      </c>
    </row>
    <row r="161" spans="1:6" x14ac:dyDescent="0.25">
      <c r="A161" s="7">
        <v>40878</v>
      </c>
      <c r="B161" s="1">
        <v>8455.35</v>
      </c>
      <c r="C161" s="1">
        <v>8581.2000000000007</v>
      </c>
      <c r="D161" s="1">
        <v>8729.81</v>
      </c>
      <c r="E161" s="1">
        <v>8272.26</v>
      </c>
      <c r="F161" s="2">
        <f t="shared" si="2"/>
        <v>-1.4665781009649041E-2</v>
      </c>
    </row>
    <row r="162" spans="1:6" x14ac:dyDescent="0.25">
      <c r="A162" s="7">
        <v>40848</v>
      </c>
      <c r="B162" s="1">
        <v>8434.61</v>
      </c>
      <c r="C162" s="1">
        <v>8880.75</v>
      </c>
      <c r="D162" s="1">
        <v>8946</v>
      </c>
      <c r="E162" s="1">
        <v>8135.79</v>
      </c>
      <c r="F162" s="2">
        <f t="shared" si="2"/>
        <v>-5.0236748022407955E-2</v>
      </c>
    </row>
    <row r="163" spans="1:6" x14ac:dyDescent="0.25">
      <c r="A163" s="7">
        <v>40817</v>
      </c>
      <c r="B163" s="1">
        <v>8988.39</v>
      </c>
      <c r="C163" s="1">
        <v>8567.98</v>
      </c>
      <c r="D163" s="1">
        <v>9152.39</v>
      </c>
      <c r="E163" s="1">
        <v>8343.01</v>
      </c>
      <c r="F163" s="2">
        <f t="shared" si="2"/>
        <v>4.9067574854283022E-2</v>
      </c>
    </row>
    <row r="164" spans="1:6" x14ac:dyDescent="0.25">
      <c r="A164" s="7">
        <v>40787</v>
      </c>
      <c r="B164" s="1">
        <v>8700.2900000000009</v>
      </c>
      <c r="C164" s="1">
        <v>9017.01</v>
      </c>
      <c r="D164" s="1">
        <v>9098.15</v>
      </c>
      <c r="E164" s="1">
        <v>8359.7000000000007</v>
      </c>
      <c r="F164" s="2">
        <f t="shared" si="2"/>
        <v>-3.5124725380142566E-2</v>
      </c>
    </row>
    <row r="165" spans="1:6" x14ac:dyDescent="0.25">
      <c r="A165" s="7">
        <v>40756</v>
      </c>
      <c r="B165" s="1">
        <v>8955.2000000000007</v>
      </c>
      <c r="C165" s="1">
        <v>9907.0400000000009</v>
      </c>
      <c r="D165" s="1">
        <v>10040.129999999999</v>
      </c>
      <c r="E165" s="1">
        <v>8619.2099999999991</v>
      </c>
      <c r="F165" s="2">
        <f t="shared" si="2"/>
        <v>-9.6077133028634187E-2</v>
      </c>
    </row>
    <row r="166" spans="1:6" x14ac:dyDescent="0.25">
      <c r="A166" s="7">
        <v>40725</v>
      </c>
      <c r="B166" s="1">
        <v>9833.0300000000007</v>
      </c>
      <c r="C166" s="1">
        <v>9878.69</v>
      </c>
      <c r="D166" s="1">
        <v>10207.91</v>
      </c>
      <c r="E166" s="1">
        <v>9824.34</v>
      </c>
      <c r="F166" s="2">
        <f t="shared" si="2"/>
        <v>-4.6220703352367418E-3</v>
      </c>
    </row>
    <row r="167" spans="1:6" x14ac:dyDescent="0.25">
      <c r="A167" s="7">
        <v>40695</v>
      </c>
      <c r="B167" s="1">
        <v>9816.09</v>
      </c>
      <c r="C167" s="1">
        <v>9708.0499999999993</v>
      </c>
      <c r="D167" s="1">
        <v>9849.69</v>
      </c>
      <c r="E167" s="1">
        <v>9318.6200000000008</v>
      </c>
      <c r="F167" s="2">
        <f t="shared" si="2"/>
        <v>1.1128908483166123E-2</v>
      </c>
    </row>
    <row r="168" spans="1:6" x14ac:dyDescent="0.25">
      <c r="A168" s="7">
        <v>40664</v>
      </c>
      <c r="B168" s="1">
        <v>9693.73</v>
      </c>
      <c r="C168" s="1">
        <v>9964.39</v>
      </c>
      <c r="D168" s="1">
        <v>10017.469999999999</v>
      </c>
      <c r="E168" s="1">
        <v>9406.0400000000009</v>
      </c>
      <c r="F168" s="2">
        <f t="shared" si="2"/>
        <v>-2.7162726468955938E-2</v>
      </c>
    </row>
    <row r="169" spans="1:6" x14ac:dyDescent="0.25">
      <c r="A169" s="7">
        <v>40634</v>
      </c>
      <c r="B169" s="1">
        <v>9849.74</v>
      </c>
      <c r="C169" s="1">
        <v>9757.2800000000007</v>
      </c>
      <c r="D169" s="1">
        <v>9849.74</v>
      </c>
      <c r="E169" s="1">
        <v>9405.19</v>
      </c>
      <c r="F169" s="2">
        <f t="shared" si="2"/>
        <v>9.4760015086170647E-3</v>
      </c>
    </row>
    <row r="170" spans="1:6" x14ac:dyDescent="0.25">
      <c r="A170" s="7">
        <v>40603</v>
      </c>
      <c r="B170" s="1">
        <v>9755.1</v>
      </c>
      <c r="C170" s="1">
        <v>10676.24</v>
      </c>
      <c r="D170" s="1">
        <v>10768.43</v>
      </c>
      <c r="E170" s="1">
        <v>8227.6299999999992</v>
      </c>
      <c r="F170" s="2">
        <f t="shared" si="2"/>
        <v>-8.6279439203314975E-2</v>
      </c>
    </row>
    <row r="171" spans="1:6" x14ac:dyDescent="0.25">
      <c r="A171" s="7">
        <v>40575</v>
      </c>
      <c r="B171" s="1">
        <v>10624.09</v>
      </c>
      <c r="C171" s="1">
        <v>10281.549999999999</v>
      </c>
      <c r="D171" s="1">
        <v>10891.6</v>
      </c>
      <c r="E171" s="1">
        <v>10245.75</v>
      </c>
      <c r="F171" s="2">
        <f t="shared" si="2"/>
        <v>3.3315988348060446E-2</v>
      </c>
    </row>
    <row r="172" spans="1:6" x14ac:dyDescent="0.25">
      <c r="A172" s="7">
        <v>40544</v>
      </c>
      <c r="B172" s="1">
        <v>10237.92</v>
      </c>
      <c r="C172" s="1">
        <v>10352.19</v>
      </c>
      <c r="D172" s="1">
        <v>10620.57</v>
      </c>
      <c r="E172" s="1">
        <v>10182.57</v>
      </c>
      <c r="F172" s="2">
        <f t="shared" si="2"/>
        <v>-1.1038244081687104E-2</v>
      </c>
    </row>
    <row r="173" spans="1:6" x14ac:dyDescent="0.25">
      <c r="A173" s="7">
        <v>40513</v>
      </c>
      <c r="B173" s="1">
        <v>10228.92</v>
      </c>
      <c r="C173" s="1">
        <v>9939.7999999999993</v>
      </c>
      <c r="D173" s="1">
        <v>10394.219999999999</v>
      </c>
      <c r="E173" s="1">
        <v>9918.5499999999993</v>
      </c>
      <c r="F173" s="2">
        <f t="shared" si="2"/>
        <v>2.9087104368297232E-2</v>
      </c>
    </row>
    <row r="174" spans="1:6" x14ac:dyDescent="0.25">
      <c r="A174" s="7">
        <v>40483</v>
      </c>
      <c r="B174" s="1">
        <v>9937.0400000000009</v>
      </c>
      <c r="C174" s="1">
        <v>9166.85</v>
      </c>
      <c r="D174" s="1">
        <v>10157.969999999999</v>
      </c>
      <c r="E174" s="1">
        <v>9123.6200000000008</v>
      </c>
      <c r="F174" s="2">
        <f t="shared" si="2"/>
        <v>8.4019046891789489E-2</v>
      </c>
    </row>
    <row r="175" spans="1:6" x14ac:dyDescent="0.25">
      <c r="A175" s="7">
        <v>40452</v>
      </c>
      <c r="B175" s="1">
        <v>9202.4500000000007</v>
      </c>
      <c r="C175" s="1">
        <v>9440.52</v>
      </c>
      <c r="D175" s="1">
        <v>9716.92</v>
      </c>
      <c r="E175" s="1">
        <v>9202.4500000000007</v>
      </c>
      <c r="F175" s="2">
        <f t="shared" si="2"/>
        <v>-2.5217890539927852E-2</v>
      </c>
    </row>
    <row r="176" spans="1:6" x14ac:dyDescent="0.25">
      <c r="A176" s="7">
        <v>40422</v>
      </c>
      <c r="B176" s="1">
        <v>9369.35</v>
      </c>
      <c r="C176" s="1">
        <v>8833.32</v>
      </c>
      <c r="D176" s="1">
        <v>9704.25</v>
      </c>
      <c r="E176" s="1">
        <v>8796.4500000000007</v>
      </c>
      <c r="F176" s="2">
        <f t="shared" si="2"/>
        <v>6.0682733106012313E-2</v>
      </c>
    </row>
    <row r="177" spans="1:6" x14ac:dyDescent="0.25">
      <c r="A177" s="7">
        <v>40391</v>
      </c>
      <c r="B177" s="1">
        <v>8824.06</v>
      </c>
      <c r="C177" s="1">
        <v>9574.64</v>
      </c>
      <c r="D177" s="1">
        <v>9750.8799999999992</v>
      </c>
      <c r="E177" s="1">
        <v>8807.41</v>
      </c>
      <c r="F177" s="2">
        <f t="shared" si="2"/>
        <v>-7.8392503530158836E-2</v>
      </c>
    </row>
    <row r="178" spans="1:6" x14ac:dyDescent="0.25">
      <c r="A178" s="7">
        <v>40360</v>
      </c>
      <c r="B178" s="1">
        <v>9537.2999999999993</v>
      </c>
      <c r="C178" s="1">
        <v>9191.6</v>
      </c>
      <c r="D178" s="1">
        <v>9807.36</v>
      </c>
      <c r="E178" s="1">
        <v>9091.7000000000007</v>
      </c>
      <c r="F178" s="2">
        <f t="shared" si="2"/>
        <v>3.7610426911527793E-2</v>
      </c>
    </row>
    <row r="179" spans="1:6" x14ac:dyDescent="0.25">
      <c r="A179" s="7">
        <v>40330</v>
      </c>
      <c r="B179" s="1">
        <v>9382.64</v>
      </c>
      <c r="C179" s="1">
        <v>9747.26</v>
      </c>
      <c r="D179" s="1">
        <v>10251.9</v>
      </c>
      <c r="E179" s="1">
        <v>9347.07</v>
      </c>
      <c r="F179" s="2">
        <f t="shared" si="2"/>
        <v>-3.7407435525470829E-2</v>
      </c>
    </row>
    <row r="180" spans="1:6" x14ac:dyDescent="0.25">
      <c r="A180" s="7">
        <v>40299</v>
      </c>
      <c r="B180" s="1">
        <v>9768.7000000000007</v>
      </c>
      <c r="C180" s="1">
        <v>10847.9</v>
      </c>
      <c r="D180" s="1">
        <v>10847.9</v>
      </c>
      <c r="E180" s="1">
        <v>9395.2900000000009</v>
      </c>
      <c r="F180" s="2">
        <f t="shared" si="2"/>
        <v>-9.9484692889867984E-2</v>
      </c>
    </row>
    <row r="181" spans="1:6" x14ac:dyDescent="0.25">
      <c r="A181" s="7">
        <v>40269</v>
      </c>
      <c r="B181" s="1">
        <v>11057.4</v>
      </c>
      <c r="C181" s="1">
        <v>11178.92</v>
      </c>
      <c r="D181" s="1">
        <v>11408.17</v>
      </c>
      <c r="E181" s="1">
        <v>10865.92</v>
      </c>
      <c r="F181" s="2">
        <f t="shared" si="2"/>
        <v>-1.087045975818777E-2</v>
      </c>
    </row>
    <row r="182" spans="1:6" x14ac:dyDescent="0.25">
      <c r="A182" s="7">
        <v>40238</v>
      </c>
      <c r="B182" s="1">
        <v>11089.94</v>
      </c>
      <c r="C182" s="1">
        <v>10128.73</v>
      </c>
      <c r="D182" s="1">
        <v>11147.62</v>
      </c>
      <c r="E182" s="1">
        <v>10116.86</v>
      </c>
      <c r="F182" s="2">
        <f t="shared" si="2"/>
        <v>9.4899360531873297E-2</v>
      </c>
    </row>
    <row r="183" spans="1:6" x14ac:dyDescent="0.25">
      <c r="A183" s="7">
        <v>40210</v>
      </c>
      <c r="B183" s="1">
        <v>10126.030000000001</v>
      </c>
      <c r="C183" s="1">
        <v>10212.36</v>
      </c>
      <c r="D183" s="1">
        <v>10449.75</v>
      </c>
      <c r="E183" s="1">
        <v>9867.39</v>
      </c>
      <c r="F183" s="2">
        <f t="shared" si="2"/>
        <v>-8.4534818592372305E-3</v>
      </c>
    </row>
    <row r="184" spans="1:6" x14ac:dyDescent="0.25">
      <c r="A184" s="7">
        <v>40179</v>
      </c>
      <c r="B184" s="1">
        <v>10198.040000000001</v>
      </c>
      <c r="C184" s="1">
        <v>10609.34</v>
      </c>
      <c r="D184" s="1">
        <v>10982.1</v>
      </c>
      <c r="E184" s="1">
        <v>10198.040000000001</v>
      </c>
      <c r="F184" s="2">
        <f t="shared" si="2"/>
        <v>-3.8767727304431683E-2</v>
      </c>
    </row>
    <row r="185" spans="1:6" x14ac:dyDescent="0.25">
      <c r="A185" s="7">
        <v>40148</v>
      </c>
      <c r="B185" s="1">
        <v>10546.44</v>
      </c>
      <c r="C185" s="1">
        <v>9281.82</v>
      </c>
      <c r="D185" s="1">
        <v>10707.51</v>
      </c>
      <c r="E185" s="1">
        <v>9233.2000000000007</v>
      </c>
      <c r="F185" s="2">
        <f t="shared" si="2"/>
        <v>0.13624698604368549</v>
      </c>
    </row>
    <row r="186" spans="1:6" x14ac:dyDescent="0.25">
      <c r="A186" s="7">
        <v>40118</v>
      </c>
      <c r="B186" s="1">
        <v>9345.5499999999993</v>
      </c>
      <c r="C186" s="1">
        <v>9903.77</v>
      </c>
      <c r="D186" s="1">
        <v>9979.4599999999991</v>
      </c>
      <c r="E186" s="1">
        <v>9076.41</v>
      </c>
      <c r="F186" s="2">
        <f t="shared" si="2"/>
        <v>-5.6364394568936993E-2</v>
      </c>
    </row>
    <row r="187" spans="1:6" x14ac:dyDescent="0.25">
      <c r="A187" s="7">
        <v>40087</v>
      </c>
      <c r="B187" s="1">
        <v>10034.74</v>
      </c>
      <c r="C187" s="1">
        <v>10072.64</v>
      </c>
      <c r="D187" s="1">
        <v>10397.69</v>
      </c>
      <c r="E187" s="1">
        <v>9628.67</v>
      </c>
      <c r="F187" s="2">
        <f t="shared" si="2"/>
        <v>-3.7626679797947349E-3</v>
      </c>
    </row>
    <row r="188" spans="1:6" x14ac:dyDescent="0.25">
      <c r="A188" s="7">
        <v>40057</v>
      </c>
      <c r="B188" s="1">
        <v>10133.23</v>
      </c>
      <c r="C188" s="1">
        <v>10453.370000000001</v>
      </c>
      <c r="D188" s="1">
        <v>10577.19</v>
      </c>
      <c r="E188" s="1">
        <v>9971.0499999999993</v>
      </c>
      <c r="F188" s="2">
        <f t="shared" si="2"/>
        <v>-3.0625530331366939E-2</v>
      </c>
    </row>
    <row r="189" spans="1:6" x14ac:dyDescent="0.25">
      <c r="A189" s="7">
        <v>40026</v>
      </c>
      <c r="B189" s="1">
        <v>10492.53</v>
      </c>
      <c r="C189" s="1">
        <v>10355.23</v>
      </c>
      <c r="D189" s="1">
        <v>10767</v>
      </c>
      <c r="E189" s="1">
        <v>10142.219999999999</v>
      </c>
      <c r="F189" s="2">
        <f t="shared" si="2"/>
        <v>1.3259000524372814E-2</v>
      </c>
    </row>
    <row r="190" spans="1:6" x14ac:dyDescent="0.25">
      <c r="A190" s="7">
        <v>39995</v>
      </c>
      <c r="B190" s="1">
        <v>10356.83</v>
      </c>
      <c r="C190" s="1">
        <v>9889.34</v>
      </c>
      <c r="D190" s="1">
        <v>10359.07</v>
      </c>
      <c r="E190" s="1">
        <v>9050.33</v>
      </c>
      <c r="F190" s="2">
        <f t="shared" si="2"/>
        <v>4.7272113204723444E-2</v>
      </c>
    </row>
    <row r="191" spans="1:6" x14ac:dyDescent="0.25">
      <c r="A191" s="7">
        <v>39965</v>
      </c>
      <c r="B191" s="1">
        <v>9958.44</v>
      </c>
      <c r="C191" s="1">
        <v>9517.49</v>
      </c>
      <c r="D191" s="1">
        <v>10170.82</v>
      </c>
      <c r="E191" s="1">
        <v>9491.26</v>
      </c>
      <c r="F191" s="2">
        <f t="shared" si="2"/>
        <v>4.6330492598363721E-2</v>
      </c>
    </row>
    <row r="192" spans="1:6" x14ac:dyDescent="0.25">
      <c r="A192" s="7">
        <v>39934</v>
      </c>
      <c r="B192" s="1">
        <v>9522.5</v>
      </c>
      <c r="C192" s="1">
        <v>8848.84</v>
      </c>
      <c r="D192" s="1">
        <v>9522.5</v>
      </c>
      <c r="E192" s="1">
        <v>8827.1299999999992</v>
      </c>
      <c r="F192" s="2">
        <f t="shared" si="2"/>
        <v>7.6129752600340814E-2</v>
      </c>
    </row>
    <row r="193" spans="1:6" x14ac:dyDescent="0.25">
      <c r="A193" s="7">
        <v>39904</v>
      </c>
      <c r="B193" s="1">
        <v>8828.26</v>
      </c>
      <c r="C193" s="1">
        <v>8173.36</v>
      </c>
      <c r="D193" s="1">
        <v>9068.7999999999993</v>
      </c>
      <c r="E193" s="1">
        <v>8084.62</v>
      </c>
      <c r="F193" s="2">
        <f t="shared" si="2"/>
        <v>8.0126165983145314E-2</v>
      </c>
    </row>
    <row r="194" spans="1:6" x14ac:dyDescent="0.25">
      <c r="A194" s="7">
        <v>39873</v>
      </c>
      <c r="B194" s="1">
        <v>8109.53</v>
      </c>
      <c r="C194" s="1">
        <v>7454.28</v>
      </c>
      <c r="D194" s="1">
        <v>8843.18</v>
      </c>
      <c r="E194" s="1">
        <v>7021.28</v>
      </c>
      <c r="F194" s="2">
        <f t="shared" si="2"/>
        <v>8.7902520431215353E-2</v>
      </c>
    </row>
    <row r="195" spans="1:6" x14ac:dyDescent="0.25">
      <c r="A195" s="7">
        <v>39845</v>
      </c>
      <c r="B195" s="1">
        <v>7568.42</v>
      </c>
      <c r="C195" s="1">
        <v>7908.51</v>
      </c>
      <c r="D195" s="1">
        <v>8257.7099999999991</v>
      </c>
      <c r="E195" s="1">
        <v>7155.16</v>
      </c>
      <c r="F195" s="2">
        <f t="shared" ref="F195:F258" si="3">(B195-C195)/C195</f>
        <v>-4.3003043556877354E-2</v>
      </c>
    </row>
    <row r="196" spans="1:6" x14ac:dyDescent="0.25">
      <c r="A196" s="7">
        <v>39814</v>
      </c>
      <c r="B196" s="1">
        <v>7994.05</v>
      </c>
      <c r="C196" s="1">
        <v>8991.2099999999991</v>
      </c>
      <c r="D196" s="1">
        <v>9325.35</v>
      </c>
      <c r="E196" s="1">
        <v>7671.04</v>
      </c>
      <c r="F196" s="2">
        <f t="shared" si="3"/>
        <v>-0.11090387167022003</v>
      </c>
    </row>
    <row r="197" spans="1:6" x14ac:dyDescent="0.25">
      <c r="A197" s="7">
        <v>39783</v>
      </c>
      <c r="B197" s="1">
        <v>8859.56</v>
      </c>
      <c r="C197" s="1">
        <v>8464.36</v>
      </c>
      <c r="D197" s="1">
        <v>8859.56</v>
      </c>
      <c r="E197" s="1">
        <v>7849.84</v>
      </c>
      <c r="F197" s="2">
        <f t="shared" si="3"/>
        <v>4.6689885590877382E-2</v>
      </c>
    </row>
    <row r="198" spans="1:6" x14ac:dyDescent="0.25">
      <c r="A198" s="7">
        <v>39753</v>
      </c>
      <c r="B198" s="1">
        <v>8512.27</v>
      </c>
      <c r="C198" s="1">
        <v>8702.77</v>
      </c>
      <c r="D198" s="1">
        <v>9521.24</v>
      </c>
      <c r="E198" s="1">
        <v>7406.18</v>
      </c>
      <c r="F198" s="2">
        <f t="shared" si="3"/>
        <v>-2.1889582282422722E-2</v>
      </c>
    </row>
    <row r="199" spans="1:6" x14ac:dyDescent="0.25">
      <c r="A199" s="7">
        <v>39722</v>
      </c>
      <c r="B199" s="1">
        <v>8576.98</v>
      </c>
      <c r="C199" s="1">
        <v>11396.61</v>
      </c>
      <c r="D199" s="1">
        <v>11456.64</v>
      </c>
      <c r="E199" s="1">
        <v>6994.9</v>
      </c>
      <c r="F199" s="2">
        <f t="shared" si="3"/>
        <v>-0.24740953669556129</v>
      </c>
    </row>
    <row r="200" spans="1:6" x14ac:dyDescent="0.25">
      <c r="A200" s="7">
        <v>39692</v>
      </c>
      <c r="B200" s="1">
        <v>11259.86</v>
      </c>
      <c r="C200" s="1">
        <v>12936.81</v>
      </c>
      <c r="D200" s="1">
        <v>12940.55</v>
      </c>
      <c r="E200" s="1">
        <v>11160.83</v>
      </c>
      <c r="F200" s="2">
        <f t="shared" si="3"/>
        <v>-0.12962623707080795</v>
      </c>
    </row>
    <row r="201" spans="1:6" x14ac:dyDescent="0.25">
      <c r="A201" s="7">
        <v>39661</v>
      </c>
      <c r="B201" s="1">
        <v>13072.87</v>
      </c>
      <c r="C201" s="1">
        <v>13276.57</v>
      </c>
      <c r="D201" s="1">
        <v>13468.81</v>
      </c>
      <c r="E201" s="1">
        <v>12631.94</v>
      </c>
      <c r="F201" s="2">
        <f t="shared" si="3"/>
        <v>-1.5342818212836517E-2</v>
      </c>
    </row>
    <row r="202" spans="1:6" x14ac:dyDescent="0.25">
      <c r="A202" s="7">
        <v>39630</v>
      </c>
      <c r="B202" s="1">
        <v>13376.81</v>
      </c>
      <c r="C202" s="1">
        <v>13514.86</v>
      </c>
      <c r="D202" s="1">
        <v>13603.31</v>
      </c>
      <c r="E202" s="1">
        <v>12671.34</v>
      </c>
      <c r="F202" s="2">
        <f t="shared" si="3"/>
        <v>-1.021468220906477E-2</v>
      </c>
    </row>
    <row r="203" spans="1:6" x14ac:dyDescent="0.25">
      <c r="A203" s="7">
        <v>39600</v>
      </c>
      <c r="B203" s="1">
        <v>13481.38</v>
      </c>
      <c r="C203" s="1">
        <v>14342.96</v>
      </c>
      <c r="D203" s="1">
        <v>14601.27</v>
      </c>
      <c r="E203" s="1">
        <v>13453.35</v>
      </c>
      <c r="F203" s="2">
        <f t="shared" si="3"/>
        <v>-6.0069887945026684E-2</v>
      </c>
    </row>
    <row r="204" spans="1:6" x14ac:dyDescent="0.25">
      <c r="A204" s="7">
        <v>39569</v>
      </c>
      <c r="B204" s="1">
        <v>14338.54</v>
      </c>
      <c r="C204" s="1">
        <v>13802.59</v>
      </c>
      <c r="D204" s="1">
        <v>14392.53</v>
      </c>
      <c r="E204" s="1">
        <v>13540.68</v>
      </c>
      <c r="F204" s="2">
        <f t="shared" si="3"/>
        <v>3.8829668924455538E-2</v>
      </c>
    </row>
    <row r="205" spans="1:6" x14ac:dyDescent="0.25">
      <c r="A205" s="7">
        <v>39539</v>
      </c>
      <c r="B205" s="1">
        <v>13849.99</v>
      </c>
      <c r="C205" s="1">
        <v>12539.8</v>
      </c>
      <c r="D205" s="1">
        <v>14003.28</v>
      </c>
      <c r="E205" s="1">
        <v>12521.84</v>
      </c>
      <c r="F205" s="2">
        <f t="shared" si="3"/>
        <v>0.10448252763201969</v>
      </c>
    </row>
    <row r="206" spans="1:6" x14ac:dyDescent="0.25">
      <c r="A206" s="7">
        <v>39508</v>
      </c>
      <c r="B206" s="1">
        <v>12525.54</v>
      </c>
      <c r="C206" s="1">
        <v>13412.87</v>
      </c>
      <c r="D206" s="1">
        <v>13413.63</v>
      </c>
      <c r="E206" s="1">
        <v>11691</v>
      </c>
      <c r="F206" s="2">
        <f t="shared" si="3"/>
        <v>-6.6155118181269179E-2</v>
      </c>
    </row>
    <row r="207" spans="1:6" x14ac:dyDescent="0.25">
      <c r="A207" s="7">
        <v>39479</v>
      </c>
      <c r="B207" s="1">
        <v>13603.02</v>
      </c>
      <c r="C207" s="1">
        <v>13517.74</v>
      </c>
      <c r="D207" s="1">
        <v>14105.47</v>
      </c>
      <c r="E207" s="1">
        <v>12923.42</v>
      </c>
      <c r="F207" s="2">
        <f t="shared" si="3"/>
        <v>6.3087468763270088E-3</v>
      </c>
    </row>
    <row r="208" spans="1:6" x14ac:dyDescent="0.25">
      <c r="A208" s="7">
        <v>39448</v>
      </c>
      <c r="B208" s="1">
        <v>13592.47</v>
      </c>
      <c r="C208" s="1">
        <v>15155.73</v>
      </c>
      <c r="D208" s="1">
        <v>15156.66</v>
      </c>
      <c r="E208" s="1">
        <v>12572.68</v>
      </c>
      <c r="F208" s="2">
        <f t="shared" si="3"/>
        <v>-0.10314646671588899</v>
      </c>
    </row>
    <row r="209" spans="1:6" x14ac:dyDescent="0.25">
      <c r="A209" s="7">
        <v>39417</v>
      </c>
      <c r="B209" s="1">
        <v>15307.78</v>
      </c>
      <c r="C209" s="1">
        <v>15747.47</v>
      </c>
      <c r="D209" s="1">
        <v>16107.65</v>
      </c>
      <c r="E209" s="1">
        <v>14998.01</v>
      </c>
      <c r="F209" s="2">
        <f t="shared" si="3"/>
        <v>-2.7921310534327018E-2</v>
      </c>
    </row>
    <row r="210" spans="1:6" x14ac:dyDescent="0.25">
      <c r="A210" s="7">
        <v>39387</v>
      </c>
      <c r="B210" s="1">
        <v>15680.67</v>
      </c>
      <c r="C210" s="1">
        <v>16812.900000000001</v>
      </c>
      <c r="D210" s="1">
        <v>16887.04</v>
      </c>
      <c r="E210" s="1">
        <v>14669.85</v>
      </c>
      <c r="F210" s="2">
        <f t="shared" si="3"/>
        <v>-6.7342933104937358E-2</v>
      </c>
    </row>
    <row r="211" spans="1:6" x14ac:dyDescent="0.25">
      <c r="A211" s="7">
        <v>39356</v>
      </c>
      <c r="B211" s="1">
        <v>16737.63</v>
      </c>
      <c r="C211" s="1">
        <v>16773.099999999999</v>
      </c>
      <c r="D211" s="1">
        <v>17488.97</v>
      </c>
      <c r="E211" s="1">
        <v>16199.02</v>
      </c>
      <c r="F211" s="2">
        <f t="shared" si="3"/>
        <v>-2.1146955541907894E-3</v>
      </c>
    </row>
    <row r="212" spans="1:6" x14ac:dyDescent="0.25">
      <c r="A212" s="7">
        <v>39326</v>
      </c>
      <c r="B212" s="1">
        <v>16785.689999999999</v>
      </c>
      <c r="C212" s="1">
        <v>16511.07</v>
      </c>
      <c r="D212" s="1">
        <v>16929.259999999998</v>
      </c>
      <c r="E212" s="1">
        <v>15610.65</v>
      </c>
      <c r="F212" s="2">
        <f t="shared" si="3"/>
        <v>1.6632477483288423E-2</v>
      </c>
    </row>
    <row r="213" spans="1:6" x14ac:dyDescent="0.25">
      <c r="A213" s="7">
        <v>39295</v>
      </c>
      <c r="B213" s="1">
        <v>16569.09</v>
      </c>
      <c r="C213" s="1">
        <v>17169.2</v>
      </c>
      <c r="D213" s="1">
        <v>17274.330000000002</v>
      </c>
      <c r="E213" s="1">
        <v>15262.1</v>
      </c>
      <c r="F213" s="2">
        <f t="shared" si="3"/>
        <v>-3.495270600843374E-2</v>
      </c>
    </row>
    <row r="214" spans="1:6" x14ac:dyDescent="0.25">
      <c r="A214" s="7">
        <v>39264</v>
      </c>
      <c r="B214" s="1">
        <v>17248.89</v>
      </c>
      <c r="C214" s="1">
        <v>18139.04</v>
      </c>
      <c r="D214" s="1">
        <v>18295.27</v>
      </c>
      <c r="E214" s="1">
        <v>17042.66</v>
      </c>
      <c r="F214" s="2">
        <f t="shared" si="3"/>
        <v>-4.9073710626361781E-2</v>
      </c>
    </row>
    <row r="215" spans="1:6" x14ac:dyDescent="0.25">
      <c r="A215" s="7">
        <v>39234</v>
      </c>
      <c r="B215" s="1">
        <v>18138.36</v>
      </c>
      <c r="C215" s="1">
        <v>17949.919999999998</v>
      </c>
      <c r="D215" s="1">
        <v>18297</v>
      </c>
      <c r="E215" s="1">
        <v>17591.93</v>
      </c>
      <c r="F215" s="2">
        <f t="shared" si="3"/>
        <v>1.0498096927451617E-2</v>
      </c>
    </row>
    <row r="216" spans="1:6" x14ac:dyDescent="0.25">
      <c r="A216" s="7">
        <v>39203</v>
      </c>
      <c r="B216" s="1">
        <v>17875.75</v>
      </c>
      <c r="C216" s="1">
        <v>17396.3</v>
      </c>
      <c r="D216" s="1">
        <v>17875.75</v>
      </c>
      <c r="E216" s="1">
        <v>17203.03</v>
      </c>
      <c r="F216" s="2">
        <f t="shared" si="3"/>
        <v>2.7560458258365329E-2</v>
      </c>
    </row>
    <row r="217" spans="1:6" x14ac:dyDescent="0.25">
      <c r="A217" s="7">
        <v>39173</v>
      </c>
      <c r="B217" s="1">
        <v>17400.41</v>
      </c>
      <c r="C217" s="1">
        <v>17346.25</v>
      </c>
      <c r="D217" s="1">
        <v>17782.080000000002</v>
      </c>
      <c r="E217" s="1">
        <v>16999.05</v>
      </c>
      <c r="F217" s="2">
        <f t="shared" si="3"/>
        <v>3.1222886791093091E-3</v>
      </c>
    </row>
    <row r="218" spans="1:6" x14ac:dyDescent="0.25">
      <c r="A218" s="7">
        <v>39142</v>
      </c>
      <c r="B218" s="1">
        <v>17287.650000000001</v>
      </c>
      <c r="C218" s="1">
        <v>17542.23</v>
      </c>
      <c r="D218" s="1">
        <v>17558.04</v>
      </c>
      <c r="E218" s="1">
        <v>16532.91</v>
      </c>
      <c r="F218" s="2">
        <f t="shared" si="3"/>
        <v>-1.4512408057584362E-2</v>
      </c>
    </row>
    <row r="219" spans="1:6" x14ac:dyDescent="0.25">
      <c r="A219" s="7">
        <v>39114</v>
      </c>
      <c r="B219" s="1">
        <v>17604.12</v>
      </c>
      <c r="C219" s="1">
        <v>17377.03</v>
      </c>
      <c r="D219" s="1">
        <v>18300.39</v>
      </c>
      <c r="E219" s="1">
        <v>17199.66</v>
      </c>
      <c r="F219" s="2">
        <f t="shared" si="3"/>
        <v>1.3068401217008899E-2</v>
      </c>
    </row>
    <row r="220" spans="1:6" x14ac:dyDescent="0.25">
      <c r="A220" s="7">
        <v>39083</v>
      </c>
      <c r="B220" s="1">
        <v>17383.419999999998</v>
      </c>
      <c r="C220" s="1">
        <v>17322.5</v>
      </c>
      <c r="D220" s="1">
        <v>17617.64</v>
      </c>
      <c r="E220" s="1">
        <v>16758.46</v>
      </c>
      <c r="F220" s="2">
        <f t="shared" si="3"/>
        <v>3.5168133929859E-3</v>
      </c>
    </row>
    <row r="221" spans="1:6" x14ac:dyDescent="0.25">
      <c r="A221" s="7">
        <v>39052</v>
      </c>
      <c r="B221" s="1">
        <v>17225.830000000002</v>
      </c>
      <c r="C221" s="1">
        <v>16313.02</v>
      </c>
      <c r="D221" s="1">
        <v>17301.689999999999</v>
      </c>
      <c r="E221" s="1">
        <v>16185.92</v>
      </c>
      <c r="F221" s="2">
        <f t="shared" si="3"/>
        <v>5.5955917420563529E-2</v>
      </c>
    </row>
    <row r="222" spans="1:6" x14ac:dyDescent="0.25">
      <c r="A222" s="7">
        <v>39022</v>
      </c>
      <c r="B222" s="1">
        <v>16274.33</v>
      </c>
      <c r="C222" s="1">
        <v>16338.72</v>
      </c>
      <c r="D222" s="1">
        <v>16512.509999999998</v>
      </c>
      <c r="E222" s="1">
        <v>15615.56</v>
      </c>
      <c r="F222" s="2">
        <f t="shared" si="3"/>
        <v>-3.9409451903208706E-3</v>
      </c>
    </row>
    <row r="223" spans="1:6" x14ac:dyDescent="0.25">
      <c r="A223" s="7">
        <v>38991</v>
      </c>
      <c r="B223" s="1">
        <v>16399.39</v>
      </c>
      <c r="C223" s="1">
        <v>16169</v>
      </c>
      <c r="D223" s="1">
        <v>16901.53</v>
      </c>
      <c r="E223" s="1">
        <v>16028.32</v>
      </c>
      <c r="F223" s="2">
        <f t="shared" si="3"/>
        <v>1.4248871296926181E-2</v>
      </c>
    </row>
    <row r="224" spans="1:6" x14ac:dyDescent="0.25">
      <c r="A224" s="7">
        <v>38961</v>
      </c>
      <c r="B224" s="1">
        <v>16127.58</v>
      </c>
      <c r="C224" s="1">
        <v>16072.81</v>
      </c>
      <c r="D224" s="1">
        <v>16414.939999999999</v>
      </c>
      <c r="E224" s="1">
        <v>15513.87</v>
      </c>
      <c r="F224" s="2">
        <f t="shared" si="3"/>
        <v>3.4076182073950003E-3</v>
      </c>
    </row>
    <row r="225" spans="1:6" x14ac:dyDescent="0.25">
      <c r="A225" s="7">
        <v>38930</v>
      </c>
      <c r="B225" s="1">
        <v>16140.76</v>
      </c>
      <c r="C225" s="1">
        <v>15387.52</v>
      </c>
      <c r="D225" s="1">
        <v>16244.84</v>
      </c>
      <c r="E225" s="1">
        <v>15154.06</v>
      </c>
      <c r="F225" s="2">
        <f t="shared" si="3"/>
        <v>4.8951357983612678E-2</v>
      </c>
    </row>
    <row r="226" spans="1:6" x14ac:dyDescent="0.25">
      <c r="A226" s="7">
        <v>38899</v>
      </c>
      <c r="B226" s="1">
        <v>15456.81</v>
      </c>
      <c r="C226" s="1">
        <v>15573.35</v>
      </c>
      <c r="D226" s="1">
        <v>15710.39</v>
      </c>
      <c r="E226" s="1">
        <v>14437.24</v>
      </c>
      <c r="F226" s="2">
        <f t="shared" si="3"/>
        <v>-7.4832967858553794E-3</v>
      </c>
    </row>
    <row r="227" spans="1:6" x14ac:dyDescent="0.25">
      <c r="A227" s="7">
        <v>38869</v>
      </c>
      <c r="B227" s="1">
        <v>15505.18</v>
      </c>
      <c r="C227" s="1">
        <v>15603.25</v>
      </c>
      <c r="D227" s="1">
        <v>15789.31</v>
      </c>
      <c r="E227" s="1">
        <v>14045.53</v>
      </c>
      <c r="F227" s="2">
        <f t="shared" si="3"/>
        <v>-6.2852290388220218E-3</v>
      </c>
    </row>
    <row r="228" spans="1:6" x14ac:dyDescent="0.25">
      <c r="A228" s="7">
        <v>38838</v>
      </c>
      <c r="B228" s="1">
        <v>15467.33</v>
      </c>
      <c r="C228" s="1">
        <v>16929.830000000002</v>
      </c>
      <c r="D228" s="1">
        <v>17375.25</v>
      </c>
      <c r="E228" s="1">
        <v>15442.53</v>
      </c>
      <c r="F228" s="2">
        <f t="shared" si="3"/>
        <v>-8.6385982611756978E-2</v>
      </c>
    </row>
    <row r="229" spans="1:6" x14ac:dyDescent="0.25">
      <c r="A229" s="7">
        <v>38808</v>
      </c>
      <c r="B229" s="1">
        <v>16906.23</v>
      </c>
      <c r="C229" s="1">
        <v>17127.61</v>
      </c>
      <c r="D229" s="1">
        <v>17563.37</v>
      </c>
      <c r="E229" s="1">
        <v>16750.5</v>
      </c>
      <c r="F229" s="2">
        <f t="shared" si="3"/>
        <v>-1.292532933666758E-2</v>
      </c>
    </row>
    <row r="230" spans="1:6" x14ac:dyDescent="0.25">
      <c r="A230" s="7">
        <v>38777</v>
      </c>
      <c r="B230" s="1">
        <v>17059.66</v>
      </c>
      <c r="C230" s="1">
        <v>16026.82</v>
      </c>
      <c r="D230" s="1">
        <v>17125.64</v>
      </c>
      <c r="E230" s="1">
        <v>15553.14</v>
      </c>
      <c r="F230" s="2">
        <f t="shared" si="3"/>
        <v>6.4444474948866973E-2</v>
      </c>
    </row>
    <row r="231" spans="1:6" x14ac:dyDescent="0.25">
      <c r="A231" s="7">
        <v>38749</v>
      </c>
      <c r="B231" s="1">
        <v>16205.43</v>
      </c>
      <c r="C231" s="1">
        <v>16594.900000000001</v>
      </c>
      <c r="D231" s="1">
        <v>16777.37</v>
      </c>
      <c r="E231" s="1">
        <v>15389.58</v>
      </c>
      <c r="F231" s="2">
        <f t="shared" si="3"/>
        <v>-2.3469258627650733E-2</v>
      </c>
    </row>
    <row r="232" spans="1:6" x14ac:dyDescent="0.25">
      <c r="A232" s="7">
        <v>38718</v>
      </c>
      <c r="B232" s="1">
        <v>16649.82</v>
      </c>
      <c r="C232" s="1">
        <v>16294.65</v>
      </c>
      <c r="D232" s="1">
        <v>16754.599999999999</v>
      </c>
      <c r="E232" s="1">
        <v>15059.52</v>
      </c>
      <c r="F232" s="2">
        <f t="shared" si="3"/>
        <v>2.1796724691846715E-2</v>
      </c>
    </row>
    <row r="233" spans="1:6" x14ac:dyDescent="0.25">
      <c r="A233" s="7">
        <v>38687</v>
      </c>
      <c r="B233" s="1">
        <v>16111.43</v>
      </c>
      <c r="C233" s="1">
        <v>14914.75</v>
      </c>
      <c r="D233" s="1">
        <v>16445.560000000001</v>
      </c>
      <c r="E233" s="1">
        <v>14880.18</v>
      </c>
      <c r="F233" s="2">
        <f t="shared" si="3"/>
        <v>8.0234667024254538E-2</v>
      </c>
    </row>
    <row r="234" spans="1:6" x14ac:dyDescent="0.25">
      <c r="A234" s="7">
        <v>38657</v>
      </c>
      <c r="B234" s="1">
        <v>14872.15</v>
      </c>
      <c r="C234" s="1">
        <v>13718.21</v>
      </c>
      <c r="D234" s="1">
        <v>15013.24</v>
      </c>
      <c r="E234" s="1">
        <v>13706.33</v>
      </c>
      <c r="F234" s="2">
        <f t="shared" si="3"/>
        <v>8.4117388493105197E-2</v>
      </c>
    </row>
    <row r="235" spans="1:6" x14ac:dyDescent="0.25">
      <c r="A235" s="7">
        <v>38626</v>
      </c>
      <c r="B235" s="1">
        <v>13606.5</v>
      </c>
      <c r="C235" s="1">
        <v>13566.2</v>
      </c>
      <c r="D235" s="1">
        <v>13783.6</v>
      </c>
      <c r="E235" s="1">
        <v>12996.29</v>
      </c>
      <c r="F235" s="2">
        <f t="shared" si="3"/>
        <v>2.9706181539413596E-3</v>
      </c>
    </row>
    <row r="236" spans="1:6" x14ac:dyDescent="0.25">
      <c r="A236" s="7">
        <v>38596</v>
      </c>
      <c r="B236" s="1">
        <v>13574.3</v>
      </c>
      <c r="C236" s="1">
        <v>12501.43</v>
      </c>
      <c r="D236" s="1">
        <v>13678.44</v>
      </c>
      <c r="E236" s="1">
        <v>12498.4</v>
      </c>
      <c r="F236" s="2">
        <f t="shared" si="3"/>
        <v>8.5819782216914303E-2</v>
      </c>
    </row>
    <row r="237" spans="1:6" x14ac:dyDescent="0.25">
      <c r="A237" s="7">
        <v>38565</v>
      </c>
      <c r="B237" s="1">
        <v>12413.6</v>
      </c>
      <c r="C237" s="1">
        <v>11907.42</v>
      </c>
      <c r="D237" s="1">
        <v>12612.16</v>
      </c>
      <c r="E237" s="1">
        <v>11614.71</v>
      </c>
      <c r="F237" s="2">
        <f t="shared" si="3"/>
        <v>4.2509628450159674E-2</v>
      </c>
    </row>
    <row r="238" spans="1:6" x14ac:dyDescent="0.25">
      <c r="A238" s="7">
        <v>38534</v>
      </c>
      <c r="B238" s="1">
        <v>11899.6</v>
      </c>
      <c r="C238" s="1">
        <v>11573.37</v>
      </c>
      <c r="D238" s="1">
        <v>11913.5</v>
      </c>
      <c r="E238" s="1">
        <v>11540.93</v>
      </c>
      <c r="F238" s="2">
        <f t="shared" si="3"/>
        <v>2.8187986731608817E-2</v>
      </c>
    </row>
    <row r="239" spans="1:6" x14ac:dyDescent="0.25">
      <c r="A239" s="7">
        <v>38504</v>
      </c>
      <c r="B239" s="1">
        <v>11584.01</v>
      </c>
      <c r="C239" s="1">
        <v>11220.94</v>
      </c>
      <c r="D239" s="1">
        <v>11594.57</v>
      </c>
      <c r="E239" s="1">
        <v>11148.36</v>
      </c>
      <c r="F239" s="2">
        <f t="shared" si="3"/>
        <v>3.2356469244109648E-2</v>
      </c>
    </row>
    <row r="240" spans="1:6" x14ac:dyDescent="0.25">
      <c r="A240" s="7">
        <v>38473</v>
      </c>
      <c r="B240" s="1">
        <v>11276.59</v>
      </c>
      <c r="C240" s="1">
        <v>10954.21</v>
      </c>
      <c r="D240" s="1">
        <v>11302.52</v>
      </c>
      <c r="E240" s="1">
        <v>10788.59</v>
      </c>
      <c r="F240" s="2">
        <f t="shared" si="3"/>
        <v>2.9429780878767253E-2</v>
      </c>
    </row>
    <row r="241" spans="1:6" x14ac:dyDescent="0.25">
      <c r="A241" s="7">
        <v>38443</v>
      </c>
      <c r="B241" s="1">
        <v>11008.9</v>
      </c>
      <c r="C241" s="1">
        <v>11590.45</v>
      </c>
      <c r="D241" s="1">
        <v>11911.9</v>
      </c>
      <c r="E241" s="1">
        <v>10770.58</v>
      </c>
      <c r="F241" s="2">
        <f t="shared" si="3"/>
        <v>-5.0174928497168016E-2</v>
      </c>
    </row>
    <row r="242" spans="1:6" x14ac:dyDescent="0.25">
      <c r="A242" s="7">
        <v>38412</v>
      </c>
      <c r="B242" s="1">
        <v>11668.95</v>
      </c>
      <c r="C242" s="1">
        <v>11734.14</v>
      </c>
      <c r="D242" s="1">
        <v>11975.46</v>
      </c>
      <c r="E242" s="1">
        <v>11506.85</v>
      </c>
      <c r="F242" s="2">
        <f t="shared" si="3"/>
        <v>-5.5555839626933627E-3</v>
      </c>
    </row>
    <row r="243" spans="1:6" x14ac:dyDescent="0.25">
      <c r="A243" s="7">
        <v>38384</v>
      </c>
      <c r="B243" s="1">
        <v>11740.6</v>
      </c>
      <c r="C243" s="1">
        <v>11422.02</v>
      </c>
      <c r="D243" s="1">
        <v>11754.9</v>
      </c>
      <c r="E243" s="1">
        <v>11271.04</v>
      </c>
      <c r="F243" s="2">
        <f t="shared" si="3"/>
        <v>2.7891738939346974E-2</v>
      </c>
    </row>
    <row r="244" spans="1:6" x14ac:dyDescent="0.25">
      <c r="A244" s="7">
        <v>38353</v>
      </c>
      <c r="B244" s="1">
        <v>11387.59</v>
      </c>
      <c r="C244" s="1">
        <v>11458.27</v>
      </c>
      <c r="D244" s="1">
        <v>11580.69</v>
      </c>
      <c r="E244" s="1">
        <v>11212.63</v>
      </c>
      <c r="F244" s="2">
        <f t="shared" si="3"/>
        <v>-6.168470458454923E-3</v>
      </c>
    </row>
    <row r="245" spans="1:6" x14ac:dyDescent="0.25">
      <c r="A245" s="7">
        <v>38322</v>
      </c>
      <c r="B245" s="1">
        <v>11488.76</v>
      </c>
      <c r="C245" s="1">
        <v>10790.45</v>
      </c>
      <c r="D245" s="1">
        <v>11500.95</v>
      </c>
      <c r="E245" s="1">
        <v>10721.59</v>
      </c>
      <c r="F245" s="2">
        <f t="shared" si="3"/>
        <v>6.4715558665301209E-2</v>
      </c>
    </row>
    <row r="246" spans="1:6" x14ac:dyDescent="0.25">
      <c r="A246" s="7">
        <v>38292</v>
      </c>
      <c r="B246" s="1">
        <v>10899.25</v>
      </c>
      <c r="C246" s="1">
        <v>10731.02</v>
      </c>
      <c r="D246" s="1">
        <v>11268.81</v>
      </c>
      <c r="E246" s="1">
        <v>10690.95</v>
      </c>
      <c r="F246" s="2">
        <f t="shared" si="3"/>
        <v>1.5676981312121266E-2</v>
      </c>
    </row>
    <row r="247" spans="1:6" x14ac:dyDescent="0.25">
      <c r="A247" s="7">
        <v>38261</v>
      </c>
      <c r="B247" s="1">
        <v>10771.42</v>
      </c>
      <c r="C247" s="1">
        <v>10893.19</v>
      </c>
      <c r="D247" s="1">
        <v>11410.4</v>
      </c>
      <c r="E247" s="1">
        <v>10575.23</v>
      </c>
      <c r="F247" s="2">
        <f t="shared" si="3"/>
        <v>-1.1178543658928232E-2</v>
      </c>
    </row>
    <row r="248" spans="1:6" x14ac:dyDescent="0.25">
      <c r="A248" s="7">
        <v>38231</v>
      </c>
      <c r="B248" s="1">
        <v>10823.57</v>
      </c>
      <c r="C248" s="1">
        <v>11104.85</v>
      </c>
      <c r="D248" s="1">
        <v>11357.85</v>
      </c>
      <c r="E248" s="1">
        <v>10737.78</v>
      </c>
      <c r="F248" s="2">
        <f t="shared" si="3"/>
        <v>-2.5329473158124661E-2</v>
      </c>
    </row>
    <row r="249" spans="1:6" x14ac:dyDescent="0.25">
      <c r="A249" s="7">
        <v>38200</v>
      </c>
      <c r="B249" s="1">
        <v>11081.79</v>
      </c>
      <c r="C249" s="1">
        <v>11274.45</v>
      </c>
      <c r="D249" s="1">
        <v>11279.71</v>
      </c>
      <c r="E249" s="1">
        <v>10545.89</v>
      </c>
      <c r="F249" s="2">
        <f t="shared" si="3"/>
        <v>-1.7088194989556018E-2</v>
      </c>
    </row>
    <row r="250" spans="1:6" x14ac:dyDescent="0.25">
      <c r="A250" s="7">
        <v>38169</v>
      </c>
      <c r="B250" s="1">
        <v>11325.78</v>
      </c>
      <c r="C250" s="1">
        <v>11933.33</v>
      </c>
      <c r="D250" s="1">
        <v>11988.12</v>
      </c>
      <c r="E250" s="1">
        <v>11018.79</v>
      </c>
      <c r="F250" s="2">
        <f t="shared" si="3"/>
        <v>-5.091202539442044E-2</v>
      </c>
    </row>
    <row r="251" spans="1:6" x14ac:dyDescent="0.25">
      <c r="A251" s="7">
        <v>38139</v>
      </c>
      <c r="B251" s="1">
        <v>11858.87</v>
      </c>
      <c r="C251" s="1">
        <v>11204.69</v>
      </c>
      <c r="D251" s="1">
        <v>11887.95</v>
      </c>
      <c r="E251" s="1">
        <v>10963.56</v>
      </c>
      <c r="F251" s="2">
        <f t="shared" si="3"/>
        <v>5.8384480070399113E-2</v>
      </c>
    </row>
    <row r="252" spans="1:6" x14ac:dyDescent="0.25">
      <c r="A252" s="7">
        <v>38108</v>
      </c>
      <c r="B252" s="1">
        <v>11236.37</v>
      </c>
      <c r="C252" s="1">
        <v>11777.44</v>
      </c>
      <c r="D252" s="1">
        <v>11785.26</v>
      </c>
      <c r="E252" s="1">
        <v>10489.84</v>
      </c>
      <c r="F252" s="2">
        <f t="shared" si="3"/>
        <v>-4.5941223219986657E-2</v>
      </c>
    </row>
    <row r="253" spans="1:6" x14ac:dyDescent="0.25">
      <c r="A253" s="7">
        <v>38078</v>
      </c>
      <c r="B253" s="1">
        <v>11761.79</v>
      </c>
      <c r="C253" s="1">
        <v>11756.16</v>
      </c>
      <c r="D253" s="1">
        <v>12195.66</v>
      </c>
      <c r="E253" s="1">
        <v>11623.65</v>
      </c>
      <c r="F253" s="2">
        <f t="shared" si="3"/>
        <v>4.7889787141388164E-4</v>
      </c>
    </row>
    <row r="254" spans="1:6" x14ac:dyDescent="0.25">
      <c r="A254" s="7">
        <v>38047</v>
      </c>
      <c r="B254" s="1">
        <v>11715.39</v>
      </c>
      <c r="C254" s="1">
        <v>11112.68</v>
      </c>
      <c r="D254" s="1">
        <v>11869</v>
      </c>
      <c r="E254" s="1">
        <v>11045.94</v>
      </c>
      <c r="F254" s="2">
        <f t="shared" si="3"/>
        <v>5.4236241842651738E-2</v>
      </c>
    </row>
    <row r="255" spans="1:6" x14ac:dyDescent="0.25">
      <c r="A255" s="7">
        <v>38018</v>
      </c>
      <c r="B255" s="1">
        <v>11041.92</v>
      </c>
      <c r="C255" s="1">
        <v>10784.93</v>
      </c>
      <c r="D255" s="1">
        <v>11069.28</v>
      </c>
      <c r="E255" s="1">
        <v>10299.43</v>
      </c>
      <c r="F255" s="2">
        <f t="shared" si="3"/>
        <v>2.3828620120853801E-2</v>
      </c>
    </row>
    <row r="256" spans="1:6" x14ac:dyDescent="0.25">
      <c r="A256" s="7">
        <v>37987</v>
      </c>
      <c r="B256" s="1">
        <v>10783.61</v>
      </c>
      <c r="C256" s="1">
        <v>10787.83</v>
      </c>
      <c r="D256" s="1">
        <v>11193.64</v>
      </c>
      <c r="E256" s="1">
        <v>10665.15</v>
      </c>
      <c r="F256" s="2">
        <f t="shared" si="3"/>
        <v>-3.9118154438838441E-4</v>
      </c>
    </row>
    <row r="257" spans="1:6" x14ac:dyDescent="0.25">
      <c r="A257" s="7">
        <v>37956</v>
      </c>
      <c r="B257" s="1">
        <v>10676.64</v>
      </c>
      <c r="C257" s="1">
        <v>10006.129999999999</v>
      </c>
      <c r="D257" s="1">
        <v>10681.28</v>
      </c>
      <c r="E257" s="1">
        <v>9859</v>
      </c>
      <c r="F257" s="2">
        <f t="shared" si="3"/>
        <v>6.7009922917251746E-2</v>
      </c>
    </row>
    <row r="258" spans="1:6" x14ac:dyDescent="0.25">
      <c r="A258" s="7">
        <v>37926</v>
      </c>
      <c r="B258" s="1">
        <v>10100.57</v>
      </c>
      <c r="C258" s="1">
        <v>10693.66</v>
      </c>
      <c r="D258" s="1">
        <v>10869.35</v>
      </c>
      <c r="E258" s="1">
        <v>9614.6</v>
      </c>
      <c r="F258" s="2">
        <f t="shared" si="3"/>
        <v>-5.5461834395333323E-2</v>
      </c>
    </row>
    <row r="259" spans="1:6" x14ac:dyDescent="0.25">
      <c r="A259" s="7">
        <v>37895</v>
      </c>
      <c r="B259" s="1">
        <v>10559.59</v>
      </c>
      <c r="C259" s="1">
        <v>10232.57</v>
      </c>
      <c r="D259" s="1">
        <v>11238.63</v>
      </c>
      <c r="E259" s="1">
        <v>10173.540000000001</v>
      </c>
      <c r="F259" s="2">
        <f t="shared" ref="F259:F304" si="4">(B259-C259)/C259</f>
        <v>3.1958735684192774E-2</v>
      </c>
    </row>
    <row r="260" spans="1:6" x14ac:dyDescent="0.25">
      <c r="A260" s="7">
        <v>37865</v>
      </c>
      <c r="B260" s="1">
        <v>10219.049999999999</v>
      </c>
      <c r="C260" s="1">
        <v>10399.530000000001</v>
      </c>
      <c r="D260" s="1">
        <v>11160.19</v>
      </c>
      <c r="E260" s="1">
        <v>10148.36</v>
      </c>
      <c r="F260" s="2">
        <f t="shared" si="4"/>
        <v>-1.7354630449645452E-2</v>
      </c>
    </row>
    <row r="261" spans="1:6" x14ac:dyDescent="0.25">
      <c r="A261" s="7">
        <v>37834</v>
      </c>
      <c r="B261" s="1">
        <v>10343.549999999999</v>
      </c>
      <c r="C261" s="1">
        <v>9611.67</v>
      </c>
      <c r="D261" s="1">
        <v>10415.530000000001</v>
      </c>
      <c r="E261" s="1">
        <v>9224.0499999999993</v>
      </c>
      <c r="F261" s="2">
        <f t="shared" si="4"/>
        <v>7.6144936311795891E-2</v>
      </c>
    </row>
    <row r="262" spans="1:6" x14ac:dyDescent="0.25">
      <c r="A262" s="7">
        <v>37803</v>
      </c>
      <c r="B262" s="1">
        <v>9563.2099999999991</v>
      </c>
      <c r="C262" s="1">
        <v>9278.49</v>
      </c>
      <c r="D262" s="1">
        <v>9990.9500000000007</v>
      </c>
      <c r="E262" s="1">
        <v>9278.49</v>
      </c>
      <c r="F262" s="2">
        <f t="shared" si="4"/>
        <v>3.0686027575607597E-2</v>
      </c>
    </row>
    <row r="263" spans="1:6" x14ac:dyDescent="0.25">
      <c r="A263" s="7">
        <v>37773</v>
      </c>
      <c r="B263" s="1">
        <v>9083.11</v>
      </c>
      <c r="C263" s="1">
        <v>8547.17</v>
      </c>
      <c r="D263" s="1">
        <v>9137.14</v>
      </c>
      <c r="E263" s="1">
        <v>8547.17</v>
      </c>
      <c r="F263" s="2">
        <f t="shared" si="4"/>
        <v>6.2703795525302586E-2</v>
      </c>
    </row>
    <row r="264" spans="1:6" x14ac:dyDescent="0.25">
      <c r="A264" s="7">
        <v>37742</v>
      </c>
      <c r="B264" s="1">
        <v>8424.51</v>
      </c>
      <c r="C264" s="1">
        <v>7863.29</v>
      </c>
      <c r="D264" s="1">
        <v>8424.51</v>
      </c>
      <c r="E264" s="1">
        <v>7863.29</v>
      </c>
      <c r="F264" s="2">
        <f t="shared" si="4"/>
        <v>7.1372161016571983E-2</v>
      </c>
    </row>
    <row r="265" spans="1:6" x14ac:dyDescent="0.25">
      <c r="A265" s="7">
        <v>37712</v>
      </c>
      <c r="B265" s="1">
        <v>7831.42</v>
      </c>
      <c r="C265" s="1">
        <v>7986.72</v>
      </c>
      <c r="D265" s="1">
        <v>8249.98</v>
      </c>
      <c r="E265" s="1">
        <v>7607.88</v>
      </c>
      <c r="F265" s="2">
        <f t="shared" si="4"/>
        <v>-1.9444778332031194E-2</v>
      </c>
    </row>
    <row r="266" spans="1:6" x14ac:dyDescent="0.25">
      <c r="A266" s="7">
        <v>37681</v>
      </c>
      <c r="B266" s="1">
        <v>7972.71</v>
      </c>
      <c r="C266" s="1">
        <v>8490.4</v>
      </c>
      <c r="D266" s="1">
        <v>8490.4</v>
      </c>
      <c r="E266" s="1">
        <v>7862.43</v>
      </c>
      <c r="F266" s="2">
        <f t="shared" si="4"/>
        <v>-6.097357014981622E-2</v>
      </c>
    </row>
    <row r="267" spans="1:6" x14ac:dyDescent="0.25">
      <c r="A267" s="7">
        <v>37653</v>
      </c>
      <c r="B267" s="1">
        <v>8363.0400000000009</v>
      </c>
      <c r="C267" s="1">
        <v>8500.7900000000009</v>
      </c>
      <c r="D267" s="1">
        <v>8771.89</v>
      </c>
      <c r="E267" s="1">
        <v>8356.81</v>
      </c>
      <c r="F267" s="2">
        <f t="shared" si="4"/>
        <v>-1.6204376299143959E-2</v>
      </c>
    </row>
    <row r="268" spans="1:6" x14ac:dyDescent="0.25">
      <c r="A268" s="7">
        <v>37622</v>
      </c>
      <c r="B268" s="1">
        <v>8339.94</v>
      </c>
      <c r="C268" s="1">
        <v>8713.33</v>
      </c>
      <c r="D268" s="1">
        <v>8790.92</v>
      </c>
      <c r="E268" s="1">
        <v>8316.81</v>
      </c>
      <c r="F268" s="2">
        <f t="shared" si="4"/>
        <v>-4.2852732537388048E-2</v>
      </c>
    </row>
    <row r="269" spans="1:6" x14ac:dyDescent="0.25">
      <c r="A269" s="7">
        <v>37591</v>
      </c>
      <c r="B269" s="1">
        <v>8578.9500000000007</v>
      </c>
      <c r="C269" s="1">
        <v>9174.4699999999993</v>
      </c>
      <c r="D269" s="1">
        <v>9205.11</v>
      </c>
      <c r="E269" s="1">
        <v>8344.01</v>
      </c>
      <c r="F269" s="2">
        <f t="shared" si="4"/>
        <v>-6.4910561591023638E-2</v>
      </c>
    </row>
    <row r="270" spans="1:6" x14ac:dyDescent="0.25">
      <c r="A270" s="7">
        <v>37561</v>
      </c>
      <c r="B270" s="1">
        <v>9215.56</v>
      </c>
      <c r="C270" s="1">
        <v>8685.7199999999993</v>
      </c>
      <c r="D270" s="1">
        <v>9215.56</v>
      </c>
      <c r="E270" s="1">
        <v>8303.39</v>
      </c>
      <c r="F270" s="2">
        <f t="shared" si="4"/>
        <v>6.1001275657055508E-2</v>
      </c>
    </row>
    <row r="271" spans="1:6" x14ac:dyDescent="0.25">
      <c r="A271" s="7">
        <v>37530</v>
      </c>
      <c r="B271" s="1">
        <v>8640.48</v>
      </c>
      <c r="C271" s="1">
        <v>9162.26</v>
      </c>
      <c r="D271" s="1">
        <v>9162.26</v>
      </c>
      <c r="E271" s="1">
        <v>8439.6200000000008</v>
      </c>
      <c r="F271" s="2">
        <f t="shared" si="4"/>
        <v>-5.694883140185944E-2</v>
      </c>
    </row>
    <row r="272" spans="1:6" x14ac:dyDescent="0.25">
      <c r="A272" s="7">
        <v>37500</v>
      </c>
      <c r="B272" s="1">
        <v>9383.2900000000009</v>
      </c>
      <c r="C272" s="1">
        <v>9521.6299999999992</v>
      </c>
      <c r="D272" s="1">
        <v>9669.6200000000008</v>
      </c>
      <c r="E272" s="1">
        <v>9075.09</v>
      </c>
      <c r="F272" s="2">
        <f t="shared" si="4"/>
        <v>-1.4529024967363607E-2</v>
      </c>
    </row>
    <row r="273" spans="1:6" x14ac:dyDescent="0.25">
      <c r="A273" s="7">
        <v>37469</v>
      </c>
      <c r="B273" s="1">
        <v>9619.2999999999993</v>
      </c>
      <c r="C273" s="1">
        <v>9793.51</v>
      </c>
      <c r="D273" s="1">
        <v>10067.74</v>
      </c>
      <c r="E273" s="1">
        <v>9501.02</v>
      </c>
      <c r="F273" s="2">
        <f t="shared" si="4"/>
        <v>-1.7788310830335698E-2</v>
      </c>
    </row>
    <row r="274" spans="1:6" x14ac:dyDescent="0.25">
      <c r="A274" s="7">
        <v>37438</v>
      </c>
      <c r="B274" s="1">
        <v>9877.94</v>
      </c>
      <c r="C274" s="1">
        <v>10595.44</v>
      </c>
      <c r="D274" s="1">
        <v>10960.25</v>
      </c>
      <c r="E274" s="1">
        <v>9591.0300000000007</v>
      </c>
      <c r="F274" s="2">
        <f t="shared" si="4"/>
        <v>-6.771781068082118E-2</v>
      </c>
    </row>
    <row r="275" spans="1:6" x14ac:dyDescent="0.25">
      <c r="A275" s="7">
        <v>37408</v>
      </c>
      <c r="B275" s="1">
        <v>10621.84</v>
      </c>
      <c r="C275" s="1">
        <v>11901.39</v>
      </c>
      <c r="D275" s="1">
        <v>11901.39</v>
      </c>
      <c r="E275" s="1">
        <v>10074.56</v>
      </c>
      <c r="F275" s="2">
        <f t="shared" si="4"/>
        <v>-0.10751265188351944</v>
      </c>
    </row>
    <row r="276" spans="1:6" x14ac:dyDescent="0.25">
      <c r="A276" s="7">
        <v>37377</v>
      </c>
      <c r="B276" s="1">
        <v>11763.7</v>
      </c>
      <c r="C276" s="1">
        <v>11552.79</v>
      </c>
      <c r="D276" s="1">
        <v>11979.85</v>
      </c>
      <c r="E276" s="1">
        <v>11316.04</v>
      </c>
      <c r="F276" s="2">
        <f t="shared" si="4"/>
        <v>1.8256196122321953E-2</v>
      </c>
    </row>
    <row r="277" spans="1:6" x14ac:dyDescent="0.25">
      <c r="A277" s="7">
        <v>37347</v>
      </c>
      <c r="B277" s="1">
        <v>11492.54</v>
      </c>
      <c r="C277" s="1">
        <v>11028.7</v>
      </c>
      <c r="D277" s="1">
        <v>11736.83</v>
      </c>
      <c r="E277" s="1">
        <v>10962.98</v>
      </c>
      <c r="F277" s="2">
        <f t="shared" si="4"/>
        <v>4.2057540779965014E-2</v>
      </c>
    </row>
    <row r="278" spans="1:6" x14ac:dyDescent="0.25">
      <c r="A278" s="7">
        <v>37316</v>
      </c>
      <c r="B278" s="1">
        <v>11024.94</v>
      </c>
      <c r="C278" s="1">
        <v>10812</v>
      </c>
      <c r="D278" s="1">
        <v>11919.3</v>
      </c>
      <c r="E278" s="1">
        <v>10812</v>
      </c>
      <c r="F278" s="2">
        <f t="shared" si="4"/>
        <v>1.9694783573806929E-2</v>
      </c>
    </row>
    <row r="279" spans="1:6" x14ac:dyDescent="0.25">
      <c r="A279" s="7">
        <v>37288</v>
      </c>
      <c r="B279" s="1">
        <v>10587.83</v>
      </c>
      <c r="C279" s="1">
        <v>9791.43</v>
      </c>
      <c r="D279" s="1">
        <v>10587.83</v>
      </c>
      <c r="E279" s="1">
        <v>9420.85</v>
      </c>
      <c r="F279" s="2">
        <f t="shared" si="4"/>
        <v>8.1336434004021851E-2</v>
      </c>
    </row>
    <row r="280" spans="1:6" x14ac:dyDescent="0.25">
      <c r="A280" s="7">
        <v>37257</v>
      </c>
      <c r="B280" s="1">
        <v>9997.7999999999993</v>
      </c>
      <c r="C280" s="1">
        <v>10871.49</v>
      </c>
      <c r="D280" s="1">
        <v>10942.36</v>
      </c>
      <c r="E280" s="1">
        <v>9919.48</v>
      </c>
      <c r="F280" s="2">
        <f t="shared" si="4"/>
        <v>-8.0365248921720991E-2</v>
      </c>
    </row>
    <row r="281" spans="1:6" x14ac:dyDescent="0.25">
      <c r="A281" s="7">
        <v>37226</v>
      </c>
      <c r="B281" s="1">
        <v>10542.62</v>
      </c>
      <c r="C281" s="1">
        <v>10370.620000000001</v>
      </c>
      <c r="D281" s="1">
        <v>10857.28</v>
      </c>
      <c r="E281" s="1">
        <v>10192.57</v>
      </c>
      <c r="F281" s="2">
        <f t="shared" si="4"/>
        <v>1.6585315053487641E-2</v>
      </c>
    </row>
    <row r="282" spans="1:6" x14ac:dyDescent="0.25">
      <c r="A282" s="7">
        <v>37196</v>
      </c>
      <c r="B282" s="1">
        <v>10697.44</v>
      </c>
      <c r="C282" s="1">
        <v>10347.280000000001</v>
      </c>
      <c r="D282" s="1">
        <v>11064.3</v>
      </c>
      <c r="E282" s="1">
        <v>10030.56</v>
      </c>
      <c r="F282" s="2">
        <f t="shared" si="4"/>
        <v>3.3840777479685467E-2</v>
      </c>
    </row>
    <row r="283" spans="1:6" x14ac:dyDescent="0.25">
      <c r="A283" s="7">
        <v>37165</v>
      </c>
      <c r="B283" s="1">
        <v>10366.34</v>
      </c>
      <c r="C283" s="1">
        <v>9972.2800000000007</v>
      </c>
      <c r="D283" s="1">
        <v>10880.1</v>
      </c>
      <c r="E283" s="1">
        <v>9924.23</v>
      </c>
      <c r="F283" s="2">
        <f t="shared" si="4"/>
        <v>3.9515537068754533E-2</v>
      </c>
    </row>
    <row r="284" spans="1:6" x14ac:dyDescent="0.25">
      <c r="A284" s="7">
        <v>37135</v>
      </c>
      <c r="B284" s="1">
        <v>9774.68</v>
      </c>
      <c r="C284" s="1">
        <v>10409.68</v>
      </c>
      <c r="D284" s="1">
        <v>10772.59</v>
      </c>
      <c r="E284" s="1">
        <v>9504.41</v>
      </c>
      <c r="F284" s="2">
        <f t="shared" si="4"/>
        <v>-6.1000914533395838E-2</v>
      </c>
    </row>
    <row r="285" spans="1:6" x14ac:dyDescent="0.25">
      <c r="A285" s="7">
        <v>37104</v>
      </c>
      <c r="B285" s="1">
        <v>10713.51</v>
      </c>
      <c r="C285" s="1">
        <v>11959.33</v>
      </c>
      <c r="D285" s="1">
        <v>12399.2</v>
      </c>
      <c r="E285" s="1">
        <v>10713.51</v>
      </c>
      <c r="F285" s="2">
        <f t="shared" si="4"/>
        <v>-0.10417138752756214</v>
      </c>
    </row>
    <row r="286" spans="1:6" x14ac:dyDescent="0.25">
      <c r="A286" s="7">
        <v>37073</v>
      </c>
      <c r="B286" s="1">
        <v>11860.77</v>
      </c>
      <c r="C286" s="1">
        <v>12751.18</v>
      </c>
      <c r="D286" s="1">
        <v>12817.41</v>
      </c>
      <c r="E286" s="1">
        <v>11579.27</v>
      </c>
      <c r="F286" s="2">
        <f t="shared" si="4"/>
        <v>-6.982961576889353E-2</v>
      </c>
    </row>
    <row r="287" spans="1:6" x14ac:dyDescent="0.25">
      <c r="A287" s="7">
        <v>37043</v>
      </c>
      <c r="B287" s="1">
        <v>12969.05</v>
      </c>
      <c r="C287" s="1">
        <v>13261.84</v>
      </c>
      <c r="D287" s="1">
        <v>13430.22</v>
      </c>
      <c r="E287" s="1">
        <v>12574.26</v>
      </c>
      <c r="F287" s="2">
        <f t="shared" si="4"/>
        <v>-2.2077630253418898E-2</v>
      </c>
    </row>
    <row r="288" spans="1:6" x14ac:dyDescent="0.25">
      <c r="A288" s="7">
        <v>37012</v>
      </c>
      <c r="B288" s="1">
        <v>13262.14</v>
      </c>
      <c r="C288" s="1">
        <v>14425.46</v>
      </c>
      <c r="D288" s="1">
        <v>14529.41</v>
      </c>
      <c r="E288" s="1">
        <v>13262.14</v>
      </c>
      <c r="F288" s="2">
        <f t="shared" si="4"/>
        <v>-8.0643528871869583E-2</v>
      </c>
    </row>
    <row r="289" spans="1:6" x14ac:dyDescent="0.25">
      <c r="A289" s="7">
        <v>36982</v>
      </c>
      <c r="B289" s="1">
        <v>13934.32</v>
      </c>
      <c r="C289" s="1">
        <v>12937.86</v>
      </c>
      <c r="D289" s="1">
        <v>13973.03</v>
      </c>
      <c r="E289" s="1">
        <v>12620.27</v>
      </c>
      <c r="F289" s="2">
        <f t="shared" si="4"/>
        <v>7.7018919666776348E-2</v>
      </c>
    </row>
    <row r="290" spans="1:6" x14ac:dyDescent="0.25">
      <c r="A290" s="7">
        <v>36951</v>
      </c>
      <c r="B290" s="1">
        <v>12999.7</v>
      </c>
      <c r="C290" s="1">
        <v>12681.66</v>
      </c>
      <c r="D290" s="1">
        <v>13862.31</v>
      </c>
      <c r="E290" s="1">
        <v>11819.7</v>
      </c>
      <c r="F290" s="2">
        <f t="shared" si="4"/>
        <v>2.507873574910547E-2</v>
      </c>
    </row>
    <row r="291" spans="1:6" x14ac:dyDescent="0.25">
      <c r="A291" s="7">
        <v>36923</v>
      </c>
      <c r="B291" s="1">
        <v>12883.54</v>
      </c>
      <c r="C291" s="1">
        <v>13779.55</v>
      </c>
      <c r="D291" s="1">
        <v>13779.55</v>
      </c>
      <c r="E291" s="1">
        <v>12883.54</v>
      </c>
      <c r="F291" s="2">
        <f t="shared" si="4"/>
        <v>-6.5024619817047616E-2</v>
      </c>
    </row>
    <row r="292" spans="1:6" x14ac:dyDescent="0.25">
      <c r="A292" s="7">
        <v>36892</v>
      </c>
      <c r="B292" s="1">
        <v>13843.55</v>
      </c>
      <c r="C292" s="1">
        <v>13691.49</v>
      </c>
      <c r="D292" s="1">
        <v>14032.42</v>
      </c>
      <c r="E292" s="1">
        <v>13201.07</v>
      </c>
      <c r="F292" s="2">
        <f t="shared" si="4"/>
        <v>1.1106168868399239E-2</v>
      </c>
    </row>
    <row r="293" spans="1:6" x14ac:dyDescent="0.25">
      <c r="A293" s="7">
        <v>36861</v>
      </c>
      <c r="B293" s="1">
        <v>13785.69</v>
      </c>
      <c r="C293" s="1">
        <v>14835.33</v>
      </c>
      <c r="D293" s="1">
        <v>15168.68</v>
      </c>
      <c r="E293" s="1">
        <v>13423.21</v>
      </c>
      <c r="F293" s="2">
        <f t="shared" si="4"/>
        <v>-7.0752723397457251E-2</v>
      </c>
    </row>
    <row r="294" spans="1:6" x14ac:dyDescent="0.25">
      <c r="A294" s="7">
        <v>36831</v>
      </c>
      <c r="B294" s="1">
        <v>14648.51</v>
      </c>
      <c r="C294" s="1">
        <v>14872.39</v>
      </c>
      <c r="D294" s="1">
        <v>15399.64</v>
      </c>
      <c r="E294" s="1">
        <v>14301.31</v>
      </c>
      <c r="F294" s="2">
        <f t="shared" si="4"/>
        <v>-1.5053397604554427E-2</v>
      </c>
    </row>
    <row r="295" spans="1:6" x14ac:dyDescent="0.25">
      <c r="A295" s="7">
        <v>36800</v>
      </c>
      <c r="B295" s="1">
        <v>14539.6</v>
      </c>
      <c r="C295" s="1">
        <v>15902.51</v>
      </c>
      <c r="D295" s="1">
        <v>16149.08</v>
      </c>
      <c r="E295" s="1">
        <v>14464.56</v>
      </c>
      <c r="F295" s="2">
        <f t="shared" si="4"/>
        <v>-8.5704080676572425E-2</v>
      </c>
    </row>
    <row r="296" spans="1:6" x14ac:dyDescent="0.25">
      <c r="A296" s="7">
        <v>36770</v>
      </c>
      <c r="B296" s="1">
        <v>15747.26</v>
      </c>
      <c r="C296" s="1">
        <v>16739.78</v>
      </c>
      <c r="D296" s="1">
        <v>16739.78</v>
      </c>
      <c r="E296" s="1">
        <v>15626.96</v>
      </c>
      <c r="F296" s="2">
        <f t="shared" si="4"/>
        <v>-5.9291101794647166E-2</v>
      </c>
    </row>
    <row r="297" spans="1:6" x14ac:dyDescent="0.25">
      <c r="A297" s="7">
        <v>36739</v>
      </c>
      <c r="B297" s="1">
        <v>16861.259999999998</v>
      </c>
      <c r="C297" s="1">
        <v>16099.67</v>
      </c>
      <c r="D297" s="1">
        <v>17181.12</v>
      </c>
      <c r="E297" s="1">
        <v>15667.36</v>
      </c>
      <c r="F297" s="2">
        <f t="shared" si="4"/>
        <v>4.7304696307439741E-2</v>
      </c>
    </row>
    <row r="298" spans="1:6" x14ac:dyDescent="0.25">
      <c r="A298" s="7">
        <v>36708</v>
      </c>
      <c r="B298" s="1">
        <v>15727.49</v>
      </c>
      <c r="C298" s="1">
        <v>17614.66</v>
      </c>
      <c r="D298" s="1">
        <v>17614.66</v>
      </c>
      <c r="E298" s="1">
        <v>15727.49</v>
      </c>
      <c r="F298" s="2">
        <f t="shared" si="4"/>
        <v>-0.10713632849001911</v>
      </c>
    </row>
    <row r="299" spans="1:6" x14ac:dyDescent="0.25">
      <c r="A299" s="7">
        <v>36678</v>
      </c>
      <c r="B299" s="1">
        <v>17411.05</v>
      </c>
      <c r="C299" s="1">
        <v>16694.3</v>
      </c>
      <c r="D299" s="1">
        <v>17475.900000000001</v>
      </c>
      <c r="E299" s="1">
        <v>16318.31</v>
      </c>
      <c r="F299" s="2">
        <f t="shared" si="4"/>
        <v>4.2933815733513833E-2</v>
      </c>
    </row>
    <row r="300" spans="1:6" x14ac:dyDescent="0.25">
      <c r="A300" s="7">
        <v>36647</v>
      </c>
      <c r="B300" s="1">
        <v>16332.45</v>
      </c>
      <c r="C300" s="1">
        <v>18403.080000000002</v>
      </c>
      <c r="D300" s="1">
        <v>18439.36</v>
      </c>
      <c r="E300" s="1">
        <v>16008.14</v>
      </c>
      <c r="F300" s="2">
        <f t="shared" si="4"/>
        <v>-0.11251540503002763</v>
      </c>
    </row>
    <row r="301" spans="1:6" x14ac:dyDescent="0.25">
      <c r="A301" s="7">
        <v>36617</v>
      </c>
      <c r="B301" s="1">
        <v>17973.7</v>
      </c>
      <c r="C301" s="1">
        <v>20726.990000000002</v>
      </c>
      <c r="D301" s="1">
        <v>20833.21</v>
      </c>
      <c r="E301" s="1">
        <v>17973.7</v>
      </c>
      <c r="F301" s="2">
        <f t="shared" si="4"/>
        <v>-0.13283597859602386</v>
      </c>
    </row>
    <row r="302" spans="1:6" x14ac:dyDescent="0.25">
      <c r="A302" s="7">
        <v>36586</v>
      </c>
      <c r="B302" s="1">
        <v>20337.32</v>
      </c>
      <c r="C302" s="1">
        <v>20081.669999999998</v>
      </c>
      <c r="D302" s="1">
        <v>20706.650000000001</v>
      </c>
      <c r="E302" s="1">
        <v>19078.599999999999</v>
      </c>
      <c r="F302" s="2">
        <f t="shared" si="4"/>
        <v>1.2730514942233463E-2</v>
      </c>
    </row>
    <row r="303" spans="1:6" x14ac:dyDescent="0.25">
      <c r="A303" s="7">
        <v>36557</v>
      </c>
      <c r="B303" s="1">
        <v>19959.52</v>
      </c>
      <c r="C303" s="1">
        <v>19423.38</v>
      </c>
      <c r="D303" s="1">
        <v>20007.77</v>
      </c>
      <c r="E303" s="1">
        <v>19367.830000000002</v>
      </c>
      <c r="F303" s="2">
        <f t="shared" si="4"/>
        <v>2.7602816811492098E-2</v>
      </c>
    </row>
    <row r="304" spans="1:6" x14ac:dyDescent="0.25">
      <c r="A304" s="7">
        <v>36526</v>
      </c>
      <c r="B304" s="1">
        <v>19539.7</v>
      </c>
      <c r="C304" s="1">
        <v>19002.86</v>
      </c>
      <c r="D304" s="1">
        <v>19539.7</v>
      </c>
      <c r="E304" s="1">
        <v>18168.27</v>
      </c>
      <c r="F304" s="2">
        <f t="shared" si="4"/>
        <v>2.8250484400769153E-2</v>
      </c>
    </row>
    <row r="305" spans="1:5" x14ac:dyDescent="0.25">
      <c r="A305" s="5"/>
      <c r="B305" s="1"/>
      <c r="C305" s="1"/>
      <c r="D305" s="1"/>
      <c r="E305" s="1"/>
    </row>
    <row r="306" spans="1:5" x14ac:dyDescent="0.25">
      <c r="A306" s="5"/>
      <c r="B306" s="1"/>
      <c r="C306" s="1"/>
      <c r="D306" s="1"/>
      <c r="E306" s="1"/>
    </row>
    <row r="307" spans="1:5" x14ac:dyDescent="0.25">
      <c r="A307" s="5"/>
      <c r="B307" s="1"/>
      <c r="C307" s="1"/>
      <c r="D307" s="1"/>
      <c r="E307" s="1"/>
    </row>
    <row r="308" spans="1:5" x14ac:dyDescent="0.25">
      <c r="A308" s="5"/>
      <c r="B308" s="1"/>
      <c r="C308" s="1"/>
      <c r="D308" s="1"/>
      <c r="E308" s="1"/>
    </row>
    <row r="309" spans="1:5" x14ac:dyDescent="0.25">
      <c r="A309" s="5"/>
      <c r="B309" s="1"/>
      <c r="C309" s="1"/>
      <c r="D309" s="1"/>
      <c r="E309" s="1"/>
    </row>
    <row r="310" spans="1:5" x14ac:dyDescent="0.25">
      <c r="A310" s="5"/>
      <c r="B310" s="1"/>
      <c r="C310" s="1"/>
      <c r="D310" s="1"/>
      <c r="E310" s="1"/>
    </row>
    <row r="311" spans="1:5" x14ac:dyDescent="0.25">
      <c r="A311" s="5"/>
      <c r="B311" s="1"/>
      <c r="C311" s="1"/>
      <c r="D311" s="1"/>
      <c r="E311" s="1"/>
    </row>
    <row r="312" spans="1:5" x14ac:dyDescent="0.25">
      <c r="A312" s="5"/>
      <c r="B312" s="1"/>
      <c r="C312" s="1"/>
      <c r="D312" s="1"/>
      <c r="E312" s="1"/>
    </row>
    <row r="313" spans="1:5" x14ac:dyDescent="0.25">
      <c r="A313" s="5"/>
      <c r="B313" s="1"/>
      <c r="C313" s="1"/>
      <c r="D313" s="1"/>
      <c r="E313" s="1"/>
    </row>
    <row r="314" spans="1:5" x14ac:dyDescent="0.25">
      <c r="A314" s="5"/>
      <c r="B314" s="1"/>
      <c r="C314" s="1"/>
      <c r="D314" s="1"/>
      <c r="E314" s="1"/>
    </row>
    <row r="315" spans="1:5" x14ac:dyDescent="0.25">
      <c r="A315" s="5"/>
      <c r="B315" s="1"/>
      <c r="C315" s="1"/>
      <c r="D315" s="1"/>
      <c r="E315" s="1"/>
    </row>
    <row r="316" spans="1:5" x14ac:dyDescent="0.25">
      <c r="A316" s="5"/>
      <c r="B316" s="1"/>
      <c r="C316" s="1"/>
      <c r="D316" s="1"/>
      <c r="E316" s="1"/>
    </row>
    <row r="317" spans="1:5" x14ac:dyDescent="0.25">
      <c r="A317" s="5"/>
      <c r="B317" s="1"/>
      <c r="C317" s="1"/>
      <c r="D317" s="1"/>
      <c r="E317" s="1"/>
    </row>
    <row r="318" spans="1:5" x14ac:dyDescent="0.25">
      <c r="A318" s="5"/>
      <c r="B318" s="1"/>
      <c r="C318" s="1"/>
      <c r="D318" s="1"/>
      <c r="E318" s="1"/>
    </row>
    <row r="319" spans="1:5" x14ac:dyDescent="0.25">
      <c r="A319" s="5"/>
      <c r="B319" s="1"/>
      <c r="C319" s="1"/>
      <c r="D319" s="1"/>
      <c r="E319" s="1"/>
    </row>
    <row r="320" spans="1:5" x14ac:dyDescent="0.25">
      <c r="A320" s="5"/>
      <c r="B320" s="1"/>
      <c r="C320" s="1"/>
      <c r="D320" s="1"/>
      <c r="E320" s="1"/>
    </row>
    <row r="321" spans="1:5" x14ac:dyDescent="0.25">
      <c r="A321" s="5"/>
      <c r="B321" s="1"/>
      <c r="C321" s="1"/>
      <c r="D321" s="1"/>
      <c r="E321" s="1"/>
    </row>
    <row r="322" spans="1:5" x14ac:dyDescent="0.25">
      <c r="A322" s="5"/>
      <c r="B322" s="1"/>
      <c r="C322" s="1"/>
      <c r="D322" s="1"/>
      <c r="E322" s="1"/>
    </row>
    <row r="323" spans="1:5" x14ac:dyDescent="0.25">
      <c r="A323" s="5"/>
      <c r="B323" s="1"/>
      <c r="C323" s="1"/>
      <c r="D323" s="1"/>
      <c r="E323" s="1"/>
    </row>
    <row r="324" spans="1:5" x14ac:dyDescent="0.25">
      <c r="A324" s="5"/>
      <c r="B324" s="1"/>
      <c r="C324" s="1"/>
      <c r="D324" s="1"/>
      <c r="E324" s="1"/>
    </row>
    <row r="325" spans="1:5" x14ac:dyDescent="0.25">
      <c r="A325" s="5"/>
      <c r="B325" s="1"/>
      <c r="C325" s="1"/>
      <c r="D325" s="1"/>
      <c r="E325" s="1"/>
    </row>
    <row r="326" spans="1:5" x14ac:dyDescent="0.25">
      <c r="A326" s="5"/>
      <c r="B326" s="1"/>
      <c r="C326" s="1"/>
      <c r="D326" s="1"/>
      <c r="E326" s="1"/>
    </row>
    <row r="327" spans="1:5" x14ac:dyDescent="0.25">
      <c r="A327" s="5"/>
      <c r="B327" s="1"/>
      <c r="C327" s="1"/>
      <c r="D327" s="1"/>
      <c r="E327" s="1"/>
    </row>
    <row r="328" spans="1:5" x14ac:dyDescent="0.25">
      <c r="A328" s="5"/>
      <c r="B328" s="1"/>
      <c r="C328" s="1"/>
      <c r="D328" s="1"/>
      <c r="E328" s="1"/>
    </row>
    <row r="329" spans="1:5" x14ac:dyDescent="0.25">
      <c r="A329" s="5"/>
      <c r="B329" s="1"/>
      <c r="C329" s="1"/>
      <c r="D329" s="1"/>
      <c r="E329" s="1"/>
    </row>
    <row r="330" spans="1:5" x14ac:dyDescent="0.25">
      <c r="A330" s="5"/>
      <c r="B330" s="1"/>
      <c r="C330" s="1"/>
      <c r="D330" s="1"/>
      <c r="E330" s="1"/>
    </row>
    <row r="331" spans="1:5" x14ac:dyDescent="0.25">
      <c r="A331" s="5"/>
      <c r="B331" s="1"/>
      <c r="C331" s="1"/>
      <c r="D331" s="1"/>
      <c r="E331" s="1"/>
    </row>
    <row r="332" spans="1:5" x14ac:dyDescent="0.25">
      <c r="A332" s="5"/>
      <c r="B332" s="1"/>
      <c r="C332" s="1"/>
      <c r="D332" s="1"/>
      <c r="E332" s="1"/>
    </row>
    <row r="333" spans="1:5" x14ac:dyDescent="0.25">
      <c r="A333" s="5"/>
      <c r="B333" s="1"/>
      <c r="C333" s="1"/>
      <c r="D333" s="1"/>
      <c r="E333" s="1"/>
    </row>
    <row r="334" spans="1:5" x14ac:dyDescent="0.25">
      <c r="A334" s="5"/>
      <c r="B334" s="1"/>
      <c r="C334" s="1"/>
      <c r="D334" s="1"/>
      <c r="E334" s="1"/>
    </row>
    <row r="335" spans="1:5" x14ac:dyDescent="0.25">
      <c r="A335" s="5"/>
      <c r="B335" s="1"/>
      <c r="C335" s="1"/>
      <c r="D335" s="1"/>
      <c r="E335" s="1"/>
    </row>
    <row r="336" spans="1:5" x14ac:dyDescent="0.25">
      <c r="A336" s="5"/>
      <c r="B336" s="1"/>
      <c r="C336" s="1"/>
      <c r="D336" s="1"/>
      <c r="E336" s="1"/>
    </row>
    <row r="337" spans="1:5" x14ac:dyDescent="0.25">
      <c r="A337" s="5"/>
      <c r="B337" s="1"/>
      <c r="C337" s="1"/>
      <c r="D337" s="1"/>
      <c r="E337" s="1"/>
    </row>
    <row r="338" spans="1:5" x14ac:dyDescent="0.25">
      <c r="A338" s="5"/>
      <c r="B338" s="1"/>
      <c r="C338" s="1"/>
      <c r="D338" s="1"/>
      <c r="E338" s="1"/>
    </row>
    <row r="339" spans="1:5" x14ac:dyDescent="0.25">
      <c r="A339" s="5"/>
      <c r="B339" s="1"/>
      <c r="C339" s="1"/>
      <c r="D339" s="1"/>
      <c r="E339" s="1"/>
    </row>
    <row r="340" spans="1:5" x14ac:dyDescent="0.25">
      <c r="A340" s="5"/>
      <c r="B340" s="1"/>
      <c r="C340" s="1"/>
      <c r="D340" s="1"/>
      <c r="E340" s="1"/>
    </row>
    <row r="341" spans="1:5" x14ac:dyDescent="0.25">
      <c r="A341" s="5"/>
      <c r="B341" s="1"/>
      <c r="C341" s="1"/>
      <c r="D341" s="1"/>
      <c r="E341" s="1"/>
    </row>
    <row r="342" spans="1:5" x14ac:dyDescent="0.25">
      <c r="A342" s="5"/>
      <c r="B342" s="1"/>
      <c r="C342" s="1"/>
      <c r="D342" s="1"/>
      <c r="E342" s="1"/>
    </row>
    <row r="343" spans="1:5" x14ac:dyDescent="0.25">
      <c r="A343" s="5"/>
      <c r="B343" s="1"/>
      <c r="C343" s="1"/>
      <c r="D343" s="1"/>
      <c r="E343" s="1"/>
    </row>
    <row r="344" spans="1:5" x14ac:dyDescent="0.25">
      <c r="A344" s="5"/>
      <c r="B344" s="1"/>
      <c r="C344" s="1"/>
      <c r="D344" s="1"/>
      <c r="E344" s="1"/>
    </row>
    <row r="345" spans="1:5" x14ac:dyDescent="0.25">
      <c r="A345" s="5"/>
      <c r="B345" s="1"/>
      <c r="C345" s="1"/>
      <c r="D345" s="1"/>
      <c r="E345" s="1"/>
    </row>
    <row r="346" spans="1:5" x14ac:dyDescent="0.25">
      <c r="A346" s="5"/>
      <c r="B346" s="1"/>
      <c r="C346" s="1"/>
      <c r="D346" s="1"/>
      <c r="E346" s="1"/>
    </row>
    <row r="347" spans="1:5" x14ac:dyDescent="0.25">
      <c r="A347" s="5"/>
      <c r="B347" s="1"/>
      <c r="C347" s="1"/>
      <c r="D347" s="1"/>
      <c r="E347" s="1"/>
    </row>
    <row r="348" spans="1:5" x14ac:dyDescent="0.25">
      <c r="A348" s="5"/>
      <c r="B348" s="1"/>
      <c r="C348" s="1"/>
      <c r="D348" s="1"/>
      <c r="E348" s="1"/>
    </row>
    <row r="349" spans="1:5" x14ac:dyDescent="0.25">
      <c r="A349" s="5"/>
      <c r="B349" s="1"/>
      <c r="C349" s="1"/>
      <c r="D349" s="1"/>
      <c r="E349" s="1"/>
    </row>
    <row r="350" spans="1:5" x14ac:dyDescent="0.25">
      <c r="A350" s="5"/>
      <c r="B350" s="1"/>
      <c r="C350" s="1"/>
      <c r="D350" s="1"/>
      <c r="E350" s="1"/>
    </row>
    <row r="351" spans="1:5" x14ac:dyDescent="0.25">
      <c r="A351" s="5"/>
      <c r="B351" s="1"/>
      <c r="C351" s="1"/>
      <c r="D351" s="1"/>
      <c r="E351" s="1"/>
    </row>
    <row r="352" spans="1:5" x14ac:dyDescent="0.25">
      <c r="A352" s="5"/>
      <c r="B352" s="1"/>
      <c r="C352" s="1"/>
      <c r="D352" s="1"/>
      <c r="E352" s="1"/>
    </row>
    <row r="353" spans="1:5" x14ac:dyDescent="0.25">
      <c r="A353" s="5"/>
      <c r="B353" s="1"/>
      <c r="C353" s="1"/>
      <c r="D353" s="1"/>
      <c r="E353" s="1"/>
    </row>
    <row r="354" spans="1:5" x14ac:dyDescent="0.25">
      <c r="A354" s="5"/>
      <c r="B354" s="1"/>
      <c r="C354" s="1"/>
      <c r="D354" s="1"/>
      <c r="E354" s="1"/>
    </row>
    <row r="355" spans="1:5" x14ac:dyDescent="0.25">
      <c r="A355" s="5"/>
      <c r="B355" s="1"/>
      <c r="C355" s="1"/>
      <c r="D355" s="1"/>
      <c r="E355" s="1"/>
    </row>
    <row r="356" spans="1:5" x14ac:dyDescent="0.25">
      <c r="A356" s="5"/>
      <c r="B356" s="1"/>
      <c r="C356" s="1"/>
      <c r="D356" s="1"/>
      <c r="E356" s="1"/>
    </row>
    <row r="357" spans="1:5" x14ac:dyDescent="0.25">
      <c r="A357" s="5"/>
      <c r="B357" s="1"/>
      <c r="C357" s="1"/>
      <c r="D357" s="1"/>
      <c r="E357" s="1"/>
    </row>
    <row r="358" spans="1:5" x14ac:dyDescent="0.25">
      <c r="A358" s="5"/>
      <c r="B358" s="1"/>
      <c r="C358" s="1"/>
      <c r="D358" s="1"/>
      <c r="E358" s="1"/>
    </row>
    <row r="359" spans="1:5" x14ac:dyDescent="0.25">
      <c r="A359" s="5"/>
      <c r="B359" s="1"/>
      <c r="C359" s="1"/>
      <c r="D359" s="1"/>
      <c r="E359" s="1"/>
    </row>
    <row r="360" spans="1:5" x14ac:dyDescent="0.25">
      <c r="A360" s="5"/>
      <c r="B360" s="1"/>
      <c r="C360" s="1"/>
      <c r="D360" s="1"/>
      <c r="E360" s="1"/>
    </row>
    <row r="361" spans="1:5" x14ac:dyDescent="0.25">
      <c r="A361" s="5"/>
      <c r="B361" s="1"/>
      <c r="C361" s="1"/>
      <c r="D361" s="1"/>
      <c r="E361" s="1"/>
    </row>
    <row r="362" spans="1:5" x14ac:dyDescent="0.25">
      <c r="A362" s="5"/>
      <c r="B362" s="1"/>
      <c r="C362" s="1"/>
      <c r="D362" s="1"/>
      <c r="E362" s="1"/>
    </row>
    <row r="363" spans="1:5" x14ac:dyDescent="0.25">
      <c r="A363" s="5"/>
      <c r="B363" s="1"/>
      <c r="C363" s="1"/>
      <c r="D363" s="1"/>
      <c r="E363" s="1"/>
    </row>
    <row r="364" spans="1:5" x14ac:dyDescent="0.25">
      <c r="A364" s="5"/>
      <c r="B364" s="1"/>
      <c r="C364" s="1"/>
      <c r="D364" s="1"/>
      <c r="E364" s="1"/>
    </row>
    <row r="365" spans="1:5" x14ac:dyDescent="0.25">
      <c r="A365" s="5"/>
      <c r="B365" s="1"/>
      <c r="C365" s="1"/>
      <c r="D365" s="1"/>
      <c r="E365" s="1"/>
    </row>
    <row r="366" spans="1:5" x14ac:dyDescent="0.25">
      <c r="A366" s="5"/>
      <c r="B366" s="1"/>
      <c r="C366" s="1"/>
      <c r="D366" s="1"/>
      <c r="E366" s="1"/>
    </row>
    <row r="367" spans="1:5" x14ac:dyDescent="0.25">
      <c r="A367" s="5"/>
      <c r="B367" s="1"/>
      <c r="C367" s="1"/>
      <c r="D367" s="1"/>
      <c r="E367" s="1"/>
    </row>
    <row r="368" spans="1:5" x14ac:dyDescent="0.25">
      <c r="A368" s="5"/>
      <c r="B368" s="1"/>
      <c r="C368" s="1"/>
      <c r="D368" s="1"/>
      <c r="E368" s="1"/>
    </row>
    <row r="369" spans="1:5" x14ac:dyDescent="0.25">
      <c r="A369" s="5"/>
      <c r="B369" s="1"/>
      <c r="C369" s="1"/>
      <c r="D369" s="1"/>
      <c r="E369" s="1"/>
    </row>
    <row r="370" spans="1:5" x14ac:dyDescent="0.25">
      <c r="A370" s="5"/>
      <c r="B370" s="1"/>
      <c r="C370" s="1"/>
      <c r="D370" s="1"/>
      <c r="E370" s="1"/>
    </row>
    <row r="371" spans="1:5" x14ac:dyDescent="0.25">
      <c r="A371" s="5"/>
      <c r="B371" s="1"/>
      <c r="C371" s="1"/>
      <c r="D371" s="1"/>
      <c r="E371" s="1"/>
    </row>
    <row r="372" spans="1:5" x14ac:dyDescent="0.25">
      <c r="A372" s="5"/>
      <c r="B372" s="1"/>
      <c r="C372" s="1"/>
      <c r="D372" s="1"/>
      <c r="E372" s="1"/>
    </row>
    <row r="373" spans="1:5" x14ac:dyDescent="0.25">
      <c r="A373" s="5"/>
      <c r="B373" s="1"/>
      <c r="C373" s="1"/>
      <c r="D373" s="1"/>
      <c r="E373" s="1"/>
    </row>
    <row r="374" spans="1:5" x14ac:dyDescent="0.25">
      <c r="A374" s="5"/>
      <c r="B374" s="1"/>
      <c r="C374" s="1"/>
      <c r="D374" s="1"/>
      <c r="E374" s="1"/>
    </row>
    <row r="375" spans="1:5" x14ac:dyDescent="0.25">
      <c r="A375" s="5"/>
      <c r="B375" s="1"/>
      <c r="C375" s="1"/>
      <c r="D375" s="1"/>
      <c r="E375" s="1"/>
    </row>
    <row r="376" spans="1:5" x14ac:dyDescent="0.25">
      <c r="A376" s="5"/>
      <c r="B376" s="1"/>
      <c r="C376" s="1"/>
      <c r="D376" s="1"/>
      <c r="E376" s="1"/>
    </row>
    <row r="377" spans="1:5" x14ac:dyDescent="0.25">
      <c r="A377" s="5"/>
      <c r="B377" s="1"/>
      <c r="C377" s="1"/>
      <c r="D377" s="1"/>
      <c r="E377" s="1"/>
    </row>
    <row r="378" spans="1:5" x14ac:dyDescent="0.25">
      <c r="A378" s="5"/>
      <c r="B378" s="1"/>
      <c r="C378" s="1"/>
      <c r="D378" s="1"/>
      <c r="E378" s="1"/>
    </row>
    <row r="379" spans="1:5" x14ac:dyDescent="0.25">
      <c r="A379" s="5"/>
      <c r="B379" s="1"/>
      <c r="C379" s="1"/>
      <c r="D379" s="1"/>
      <c r="E379" s="1"/>
    </row>
    <row r="380" spans="1:5" x14ac:dyDescent="0.25">
      <c r="A380" s="5"/>
      <c r="B380" s="1"/>
      <c r="C380" s="1"/>
      <c r="D380" s="1"/>
      <c r="E380" s="1"/>
    </row>
    <row r="381" spans="1:5" x14ac:dyDescent="0.25">
      <c r="A381" s="5"/>
      <c r="B381" s="1"/>
      <c r="C381" s="1"/>
      <c r="D381" s="1"/>
      <c r="E381" s="1"/>
    </row>
    <row r="382" spans="1:5" x14ac:dyDescent="0.25">
      <c r="A382" s="5"/>
      <c r="B382" s="1"/>
      <c r="C382" s="1"/>
      <c r="D382" s="1"/>
      <c r="E382" s="1"/>
    </row>
    <row r="383" spans="1:5" x14ac:dyDescent="0.25">
      <c r="A383" s="5"/>
      <c r="B383" s="1"/>
      <c r="C383" s="1"/>
      <c r="D383" s="1"/>
      <c r="E383" s="1"/>
    </row>
    <row r="384" spans="1:5" x14ac:dyDescent="0.25">
      <c r="A384" s="5"/>
      <c r="B384" s="1"/>
      <c r="C384" s="1"/>
      <c r="D384" s="1"/>
      <c r="E384" s="1"/>
    </row>
    <row r="385" spans="1:5" x14ac:dyDescent="0.25">
      <c r="A385" s="5"/>
      <c r="B385" s="1"/>
      <c r="C385" s="1"/>
      <c r="D385" s="1"/>
      <c r="E385" s="1"/>
    </row>
    <row r="386" spans="1:5" x14ac:dyDescent="0.25">
      <c r="A386" s="5"/>
      <c r="B386" s="1"/>
      <c r="C386" s="1"/>
      <c r="D386" s="1"/>
      <c r="E386" s="1"/>
    </row>
    <row r="387" spans="1:5" x14ac:dyDescent="0.25">
      <c r="A387" s="5"/>
      <c r="B387" s="1"/>
      <c r="C387" s="1"/>
      <c r="D387" s="1"/>
      <c r="E387" s="1"/>
    </row>
    <row r="388" spans="1:5" x14ac:dyDescent="0.25">
      <c r="A388" s="5"/>
      <c r="B388" s="1"/>
      <c r="C388" s="1"/>
      <c r="D388" s="1"/>
      <c r="E388" s="1"/>
    </row>
    <row r="389" spans="1:5" x14ac:dyDescent="0.25">
      <c r="A389" s="5"/>
      <c r="B389" s="1"/>
      <c r="C389" s="1"/>
      <c r="D389" s="1"/>
      <c r="E389" s="1"/>
    </row>
    <row r="390" spans="1:5" x14ac:dyDescent="0.25">
      <c r="A390" s="5"/>
      <c r="B390" s="1"/>
      <c r="C390" s="1"/>
      <c r="D390" s="1"/>
      <c r="E390" s="1"/>
    </row>
    <row r="391" spans="1:5" x14ac:dyDescent="0.25">
      <c r="A391" s="5"/>
      <c r="B391" s="1"/>
      <c r="C391" s="1"/>
      <c r="D391" s="1"/>
      <c r="E391" s="1"/>
    </row>
    <row r="392" spans="1:5" x14ac:dyDescent="0.25">
      <c r="A392" s="5"/>
      <c r="B392" s="1"/>
      <c r="C392" s="1"/>
      <c r="D392" s="1"/>
      <c r="E392" s="1"/>
    </row>
    <row r="393" spans="1:5" x14ac:dyDescent="0.25">
      <c r="A393" s="5"/>
      <c r="B393" s="1"/>
      <c r="C393" s="1"/>
      <c r="D393" s="1"/>
      <c r="E393" s="1"/>
    </row>
    <row r="394" spans="1:5" x14ac:dyDescent="0.25">
      <c r="A394" s="5"/>
      <c r="B394" s="1"/>
      <c r="C394" s="1"/>
      <c r="D394" s="1"/>
      <c r="E394" s="1"/>
    </row>
    <row r="395" spans="1:5" x14ac:dyDescent="0.25">
      <c r="A395" s="5"/>
      <c r="B395" s="1"/>
      <c r="C395" s="1"/>
      <c r="D395" s="1"/>
      <c r="E395" s="1"/>
    </row>
    <row r="396" spans="1:5" x14ac:dyDescent="0.25">
      <c r="A396" s="5"/>
      <c r="B396" s="1"/>
      <c r="C396" s="1"/>
      <c r="D396" s="1"/>
      <c r="E396" s="1"/>
    </row>
    <row r="397" spans="1:5" x14ac:dyDescent="0.25">
      <c r="A397" s="5"/>
      <c r="B397" s="1"/>
      <c r="C397" s="1"/>
      <c r="D397" s="1"/>
      <c r="E397" s="1"/>
    </row>
    <row r="398" spans="1:5" x14ac:dyDescent="0.25">
      <c r="A398" s="5"/>
      <c r="B398" s="1"/>
      <c r="C398" s="1"/>
      <c r="D398" s="1"/>
      <c r="E398" s="1"/>
    </row>
    <row r="399" spans="1:5" x14ac:dyDescent="0.25">
      <c r="A399" s="5"/>
      <c r="B399" s="1"/>
      <c r="C399" s="1"/>
      <c r="D399" s="1"/>
      <c r="E399" s="1"/>
    </row>
    <row r="400" spans="1:5" x14ac:dyDescent="0.25">
      <c r="A400" s="5"/>
      <c r="B400" s="1"/>
      <c r="C400" s="1"/>
      <c r="D400" s="1"/>
      <c r="E400" s="1"/>
    </row>
    <row r="401" spans="1:5" x14ac:dyDescent="0.25">
      <c r="A401" s="5"/>
      <c r="B401" s="1"/>
      <c r="C401" s="1"/>
      <c r="D401" s="1"/>
      <c r="E401" s="1"/>
    </row>
    <row r="402" spans="1:5" x14ac:dyDescent="0.25">
      <c r="A402" s="5"/>
      <c r="B402" s="1"/>
      <c r="C402" s="1"/>
      <c r="D402" s="1"/>
      <c r="E402" s="1"/>
    </row>
    <row r="403" spans="1:5" x14ac:dyDescent="0.25">
      <c r="A403" s="5"/>
      <c r="B403" s="1"/>
      <c r="C403" s="1"/>
      <c r="D403" s="1"/>
      <c r="E403" s="1"/>
    </row>
    <row r="404" spans="1:5" x14ac:dyDescent="0.25">
      <c r="A404" s="5"/>
      <c r="B404" s="1"/>
      <c r="C404" s="1"/>
      <c r="D404" s="1"/>
      <c r="E404" s="1"/>
    </row>
    <row r="405" spans="1:5" x14ac:dyDescent="0.25">
      <c r="A405" s="5"/>
      <c r="B405" s="1"/>
      <c r="C405" s="1"/>
      <c r="D405" s="1"/>
      <c r="E405" s="1"/>
    </row>
    <row r="406" spans="1:5" x14ac:dyDescent="0.25">
      <c r="A406" s="5"/>
      <c r="B406" s="1"/>
      <c r="C406" s="1"/>
      <c r="D406" s="1"/>
      <c r="E406" s="1"/>
    </row>
    <row r="407" spans="1:5" x14ac:dyDescent="0.25">
      <c r="A407" s="5"/>
      <c r="B407" s="1"/>
      <c r="C407" s="1"/>
      <c r="D407" s="1"/>
      <c r="E407" s="1"/>
    </row>
    <row r="408" spans="1:5" x14ac:dyDescent="0.25">
      <c r="A408" s="5"/>
      <c r="B408" s="1"/>
      <c r="C408" s="1"/>
      <c r="D408" s="1"/>
      <c r="E408" s="1"/>
    </row>
    <row r="409" spans="1:5" x14ac:dyDescent="0.25">
      <c r="A409" s="5"/>
      <c r="B409" s="1"/>
      <c r="C409" s="1"/>
      <c r="D409" s="1"/>
      <c r="E409" s="1"/>
    </row>
    <row r="410" spans="1:5" x14ac:dyDescent="0.25">
      <c r="A410" s="5"/>
      <c r="B410" s="1"/>
      <c r="C410" s="1"/>
      <c r="D410" s="1"/>
      <c r="E410" s="1"/>
    </row>
    <row r="411" spans="1:5" x14ac:dyDescent="0.25">
      <c r="A411" s="5"/>
      <c r="B411" s="1"/>
      <c r="C411" s="1"/>
      <c r="D411" s="1"/>
      <c r="E411" s="1"/>
    </row>
    <row r="412" spans="1:5" x14ac:dyDescent="0.25">
      <c r="A412" s="5"/>
      <c r="B412" s="1"/>
      <c r="C412" s="1"/>
      <c r="D412" s="1"/>
      <c r="E412" s="1"/>
    </row>
    <row r="413" spans="1:5" x14ac:dyDescent="0.25">
      <c r="A413" s="5"/>
      <c r="B413" s="1"/>
      <c r="C413" s="1"/>
      <c r="D413" s="1"/>
      <c r="E413" s="1"/>
    </row>
    <row r="414" spans="1:5" x14ac:dyDescent="0.25">
      <c r="A414" s="5"/>
      <c r="B414" s="1"/>
      <c r="C414" s="1"/>
      <c r="D414" s="1"/>
      <c r="E414" s="1"/>
    </row>
    <row r="415" spans="1:5" x14ac:dyDescent="0.25">
      <c r="A415" s="5"/>
      <c r="B415" s="1"/>
      <c r="C415" s="1"/>
      <c r="D415" s="1"/>
      <c r="E415" s="1"/>
    </row>
    <row r="416" spans="1:5" x14ac:dyDescent="0.25">
      <c r="A416" s="5"/>
      <c r="B416" s="1"/>
      <c r="C416" s="1"/>
      <c r="D416" s="1"/>
      <c r="E416" s="1"/>
    </row>
    <row r="417" spans="1:5" x14ac:dyDescent="0.25">
      <c r="A417" s="5"/>
      <c r="B417" s="1"/>
      <c r="C417" s="1"/>
      <c r="D417" s="1"/>
      <c r="E417" s="1"/>
    </row>
    <row r="418" spans="1:5" x14ac:dyDescent="0.25">
      <c r="A418" s="5"/>
      <c r="B418" s="1"/>
      <c r="C418" s="1"/>
      <c r="D418" s="1"/>
      <c r="E418" s="1"/>
    </row>
    <row r="419" spans="1:5" x14ac:dyDescent="0.25">
      <c r="A419" s="5"/>
      <c r="B419" s="1"/>
      <c r="C419" s="1"/>
      <c r="D419" s="1"/>
      <c r="E419" s="1"/>
    </row>
    <row r="420" spans="1:5" x14ac:dyDescent="0.25">
      <c r="A420" s="5"/>
      <c r="B420" s="1"/>
      <c r="C420" s="1"/>
      <c r="D420" s="1"/>
      <c r="E420" s="1"/>
    </row>
    <row r="421" spans="1:5" x14ac:dyDescent="0.25">
      <c r="A421" s="5"/>
      <c r="B421" s="1"/>
      <c r="C421" s="1"/>
      <c r="D421" s="1"/>
      <c r="E421" s="1"/>
    </row>
    <row r="422" spans="1:5" x14ac:dyDescent="0.25">
      <c r="A422" s="5"/>
      <c r="B422" s="1"/>
      <c r="C422" s="1"/>
      <c r="D422" s="1"/>
      <c r="E422" s="1"/>
    </row>
    <row r="423" spans="1:5" x14ac:dyDescent="0.25">
      <c r="A423" s="5"/>
      <c r="B423" s="1"/>
      <c r="C423" s="1"/>
      <c r="D423" s="1"/>
      <c r="E423" s="1"/>
    </row>
    <row r="424" spans="1:5" x14ac:dyDescent="0.25">
      <c r="A424" s="5"/>
      <c r="B424" s="1"/>
      <c r="C424" s="1"/>
      <c r="D424" s="1"/>
      <c r="E424" s="1"/>
    </row>
    <row r="425" spans="1:5" x14ac:dyDescent="0.25">
      <c r="A425" s="5"/>
      <c r="B425" s="1"/>
      <c r="C425" s="1"/>
      <c r="D425" s="1"/>
      <c r="E425" s="1"/>
    </row>
    <row r="426" spans="1:5" x14ac:dyDescent="0.25">
      <c r="A426" s="5"/>
      <c r="B426" s="1"/>
      <c r="C426" s="1"/>
      <c r="D426" s="1"/>
      <c r="E426" s="1"/>
    </row>
    <row r="427" spans="1:5" x14ac:dyDescent="0.25">
      <c r="A427" s="5"/>
      <c r="B427" s="1"/>
      <c r="C427" s="1"/>
      <c r="D427" s="1"/>
      <c r="E427" s="1"/>
    </row>
    <row r="428" spans="1:5" x14ac:dyDescent="0.25">
      <c r="A428" s="5"/>
      <c r="B428" s="1"/>
      <c r="C428" s="1"/>
      <c r="D428" s="1"/>
      <c r="E428" s="1"/>
    </row>
    <row r="429" spans="1:5" x14ac:dyDescent="0.25">
      <c r="A429" s="5"/>
      <c r="B429" s="1"/>
      <c r="C429" s="1"/>
      <c r="D429" s="1"/>
      <c r="E429" s="1"/>
    </row>
    <row r="430" spans="1:5" x14ac:dyDescent="0.25">
      <c r="A430" s="5"/>
      <c r="B430" s="1"/>
      <c r="C430" s="1"/>
      <c r="D430" s="1"/>
      <c r="E430" s="1"/>
    </row>
    <row r="431" spans="1:5" x14ac:dyDescent="0.25">
      <c r="A431" s="5"/>
      <c r="B431" s="1"/>
      <c r="C431" s="1"/>
      <c r="D431" s="1"/>
      <c r="E431" s="1"/>
    </row>
    <row r="432" spans="1:5" x14ac:dyDescent="0.25">
      <c r="A432" s="5"/>
      <c r="B432" s="1"/>
      <c r="C432" s="1"/>
      <c r="D432" s="1"/>
      <c r="E432" s="1"/>
    </row>
    <row r="433" spans="1:5" x14ac:dyDescent="0.25">
      <c r="A433" s="5"/>
      <c r="B433" s="1"/>
      <c r="C433" s="1"/>
      <c r="D433" s="1"/>
      <c r="E433" s="1"/>
    </row>
    <row r="434" spans="1:5" x14ac:dyDescent="0.25">
      <c r="A434" s="5"/>
      <c r="B434" s="1"/>
      <c r="C434" s="1"/>
      <c r="D434" s="1"/>
      <c r="E434" s="1"/>
    </row>
    <row r="435" spans="1:5" x14ac:dyDescent="0.25">
      <c r="A435" s="5"/>
      <c r="B435" s="1"/>
      <c r="C435" s="1"/>
      <c r="D435" s="1"/>
      <c r="E435" s="1"/>
    </row>
    <row r="436" spans="1:5" x14ac:dyDescent="0.25">
      <c r="A436" s="5"/>
      <c r="B436" s="1"/>
      <c r="C436" s="1"/>
      <c r="D436" s="1"/>
      <c r="E436" s="1"/>
    </row>
    <row r="437" spans="1:5" x14ac:dyDescent="0.25">
      <c r="A437" s="5"/>
      <c r="B437" s="1"/>
      <c r="C437" s="1"/>
      <c r="D437" s="1"/>
      <c r="E437" s="1"/>
    </row>
    <row r="438" spans="1:5" x14ac:dyDescent="0.25">
      <c r="A438" s="5"/>
      <c r="B438" s="1"/>
      <c r="C438" s="1"/>
      <c r="D438" s="1"/>
      <c r="E438" s="1"/>
    </row>
    <row r="439" spans="1:5" x14ac:dyDescent="0.25">
      <c r="A439" s="5"/>
      <c r="B439" s="1"/>
      <c r="C439" s="1"/>
      <c r="D439" s="1"/>
      <c r="E439" s="1"/>
    </row>
    <row r="440" spans="1:5" x14ac:dyDescent="0.25">
      <c r="A440" s="5"/>
      <c r="B440" s="1"/>
      <c r="C440" s="1"/>
      <c r="D440" s="1"/>
      <c r="E440" s="1"/>
    </row>
    <row r="441" spans="1:5" x14ac:dyDescent="0.25">
      <c r="A441" s="5"/>
      <c r="B441" s="1"/>
      <c r="C441" s="1"/>
      <c r="D441" s="1"/>
      <c r="E441" s="1"/>
    </row>
    <row r="442" spans="1:5" x14ac:dyDescent="0.25">
      <c r="A442" s="5"/>
      <c r="B442" s="1"/>
      <c r="C442" s="1"/>
      <c r="D442" s="1"/>
      <c r="E442" s="1"/>
    </row>
    <row r="443" spans="1:5" x14ac:dyDescent="0.25">
      <c r="A443" s="5"/>
      <c r="B443" s="1"/>
      <c r="C443" s="1"/>
      <c r="D443" s="1"/>
      <c r="E443" s="1"/>
    </row>
    <row r="444" spans="1:5" x14ac:dyDescent="0.25">
      <c r="A444" s="5"/>
      <c r="B444" s="1"/>
      <c r="C444" s="1"/>
      <c r="D444" s="1"/>
      <c r="E444" s="1"/>
    </row>
    <row r="445" spans="1:5" x14ac:dyDescent="0.25">
      <c r="A445" s="5"/>
      <c r="B445" s="1"/>
      <c r="C445" s="1"/>
      <c r="D445" s="1"/>
      <c r="E445" s="1"/>
    </row>
    <row r="446" spans="1:5" x14ac:dyDescent="0.25">
      <c r="A446" s="5"/>
      <c r="B446" s="1"/>
      <c r="C446" s="1"/>
      <c r="D446" s="1"/>
      <c r="E446" s="1"/>
    </row>
    <row r="447" spans="1:5" x14ac:dyDescent="0.25">
      <c r="A447" s="5"/>
      <c r="B447" s="1"/>
      <c r="C447" s="1"/>
      <c r="D447" s="1"/>
      <c r="E447" s="1"/>
    </row>
    <row r="448" spans="1:5" x14ac:dyDescent="0.25">
      <c r="A448" s="5"/>
      <c r="B448" s="1"/>
      <c r="C448" s="1"/>
      <c r="D448" s="1"/>
      <c r="E448" s="1"/>
    </row>
    <row r="449" spans="1:5" x14ac:dyDescent="0.25">
      <c r="A449" s="5"/>
      <c r="B449" s="1"/>
      <c r="C449" s="1"/>
      <c r="D449" s="1"/>
      <c r="E449" s="1"/>
    </row>
    <row r="450" spans="1:5" x14ac:dyDescent="0.25">
      <c r="A450" s="5"/>
      <c r="B450" s="1"/>
      <c r="C450" s="1"/>
      <c r="D450" s="1"/>
      <c r="E450" s="1"/>
    </row>
    <row r="451" spans="1:5" x14ac:dyDescent="0.25">
      <c r="A451" s="5"/>
      <c r="B451" s="1"/>
      <c r="C451" s="1"/>
      <c r="D451" s="1"/>
      <c r="E451" s="1"/>
    </row>
    <row r="452" spans="1:5" x14ac:dyDescent="0.25">
      <c r="A452" s="5"/>
      <c r="B452" s="1"/>
      <c r="C452" s="1"/>
      <c r="D452" s="1"/>
      <c r="E452" s="1"/>
    </row>
    <row r="453" spans="1:5" x14ac:dyDescent="0.25">
      <c r="A453" s="5"/>
      <c r="B453" s="1"/>
      <c r="C453" s="1"/>
      <c r="D453" s="1"/>
      <c r="E453" s="1"/>
    </row>
    <row r="454" spans="1:5" x14ac:dyDescent="0.25">
      <c r="A454" s="5"/>
      <c r="B454" s="1"/>
      <c r="C454" s="1"/>
      <c r="D454" s="1"/>
      <c r="E454" s="1"/>
    </row>
    <row r="455" spans="1:5" x14ac:dyDescent="0.25">
      <c r="A455" s="5"/>
      <c r="B455" s="1"/>
      <c r="C455" s="1"/>
      <c r="D455" s="1"/>
      <c r="E455" s="1"/>
    </row>
    <row r="456" spans="1:5" x14ac:dyDescent="0.25">
      <c r="A456" s="5"/>
      <c r="B456" s="1"/>
      <c r="C456" s="1"/>
      <c r="D456" s="1"/>
      <c r="E456" s="1"/>
    </row>
    <row r="457" spans="1:5" x14ac:dyDescent="0.25">
      <c r="A457" s="5"/>
      <c r="B457" s="1"/>
      <c r="C457" s="1"/>
      <c r="D457" s="1"/>
      <c r="E457" s="1"/>
    </row>
    <row r="458" spans="1:5" x14ac:dyDescent="0.25">
      <c r="A458" s="5"/>
      <c r="B458" s="1"/>
      <c r="C458" s="1"/>
      <c r="D458" s="1"/>
      <c r="E458" s="1"/>
    </row>
    <row r="459" spans="1:5" x14ac:dyDescent="0.25">
      <c r="A459" s="5"/>
      <c r="B459" s="1"/>
      <c r="C459" s="1"/>
      <c r="D459" s="1"/>
      <c r="E459" s="1"/>
    </row>
    <row r="460" spans="1:5" x14ac:dyDescent="0.25">
      <c r="A460" s="5"/>
      <c r="B460" s="1"/>
      <c r="C460" s="1"/>
      <c r="D460" s="1"/>
      <c r="E460" s="1"/>
    </row>
    <row r="461" spans="1:5" x14ac:dyDescent="0.25">
      <c r="A461" s="5"/>
      <c r="B461" s="1"/>
      <c r="C461" s="1"/>
      <c r="D461" s="1"/>
      <c r="E461" s="1"/>
    </row>
    <row r="462" spans="1:5" x14ac:dyDescent="0.25">
      <c r="A462" s="5"/>
      <c r="B462" s="1"/>
      <c r="C462" s="1"/>
      <c r="D462" s="1"/>
      <c r="E462" s="1"/>
    </row>
    <row r="463" spans="1:5" x14ac:dyDescent="0.25">
      <c r="A463" s="5"/>
      <c r="B463" s="1"/>
      <c r="C463" s="1"/>
      <c r="D463" s="1"/>
      <c r="E463" s="1"/>
    </row>
    <row r="464" spans="1:5" x14ac:dyDescent="0.25">
      <c r="A464" s="5"/>
      <c r="B464" s="1"/>
      <c r="C464" s="1"/>
      <c r="D464" s="1"/>
      <c r="E464" s="1"/>
    </row>
    <row r="465" spans="1:5" x14ac:dyDescent="0.25">
      <c r="A465" s="5"/>
      <c r="B465" s="1"/>
      <c r="C465" s="1"/>
      <c r="D465" s="1"/>
      <c r="E465" s="1"/>
    </row>
    <row r="466" spans="1:5" x14ac:dyDescent="0.25">
      <c r="A466" s="5"/>
      <c r="B466" s="1"/>
      <c r="C466" s="1"/>
      <c r="D466" s="1"/>
      <c r="E466" s="1"/>
    </row>
    <row r="467" spans="1:5" x14ac:dyDescent="0.25">
      <c r="A467" s="5"/>
      <c r="B467" s="1"/>
      <c r="C467" s="1"/>
      <c r="D467" s="1"/>
      <c r="E467" s="1"/>
    </row>
    <row r="468" spans="1:5" x14ac:dyDescent="0.25">
      <c r="A468" s="5"/>
      <c r="B468" s="1"/>
      <c r="C468" s="1"/>
      <c r="D468" s="1"/>
      <c r="E468" s="1"/>
    </row>
    <row r="469" spans="1:5" x14ac:dyDescent="0.25">
      <c r="A469" s="5"/>
      <c r="B469" s="1"/>
      <c r="C469" s="1"/>
      <c r="D469" s="1"/>
      <c r="E469" s="1"/>
    </row>
    <row r="470" spans="1:5" x14ac:dyDescent="0.25">
      <c r="A470" s="5"/>
      <c r="B470" s="1"/>
      <c r="C470" s="1"/>
      <c r="D470" s="1"/>
      <c r="E470" s="1"/>
    </row>
    <row r="471" spans="1:5" x14ac:dyDescent="0.25">
      <c r="A471" s="5"/>
      <c r="B471" s="1"/>
      <c r="C471" s="1"/>
      <c r="D471" s="1"/>
      <c r="E471" s="1"/>
    </row>
    <row r="472" spans="1:5" x14ac:dyDescent="0.25">
      <c r="A472" s="5"/>
      <c r="B472" s="1"/>
      <c r="C472" s="1"/>
      <c r="D472" s="1"/>
      <c r="E472" s="1"/>
    </row>
    <row r="473" spans="1:5" x14ac:dyDescent="0.25">
      <c r="A473" s="5"/>
      <c r="B473" s="1"/>
      <c r="C473" s="1"/>
      <c r="D473" s="1"/>
      <c r="E473" s="1"/>
    </row>
    <row r="474" spans="1:5" x14ac:dyDescent="0.25">
      <c r="A474" s="5"/>
      <c r="B474" s="1"/>
      <c r="C474" s="1"/>
      <c r="D474" s="1"/>
      <c r="E474" s="1"/>
    </row>
    <row r="475" spans="1:5" x14ac:dyDescent="0.25">
      <c r="A475" s="5"/>
      <c r="B475" s="1"/>
      <c r="C475" s="1"/>
      <c r="D475" s="1"/>
      <c r="E475" s="1"/>
    </row>
    <row r="476" spans="1:5" x14ac:dyDescent="0.25">
      <c r="A476" s="5"/>
      <c r="B476" s="1"/>
      <c r="C476" s="1"/>
      <c r="D476" s="1"/>
      <c r="E476" s="1"/>
    </row>
    <row r="477" spans="1:5" x14ac:dyDescent="0.25">
      <c r="A477" s="5"/>
      <c r="B477" s="1"/>
      <c r="C477" s="1"/>
      <c r="D477" s="1"/>
      <c r="E477" s="1"/>
    </row>
    <row r="478" spans="1:5" x14ac:dyDescent="0.25">
      <c r="A478" s="5"/>
      <c r="B478" s="1"/>
      <c r="C478" s="1"/>
      <c r="D478" s="1"/>
      <c r="E478" s="1"/>
    </row>
    <row r="479" spans="1:5" x14ac:dyDescent="0.25">
      <c r="A479" s="5"/>
      <c r="B479" s="1"/>
      <c r="C479" s="1"/>
      <c r="D479" s="1"/>
      <c r="E479" s="1"/>
    </row>
    <row r="480" spans="1:5" x14ac:dyDescent="0.25">
      <c r="A480" s="5"/>
      <c r="B480" s="1"/>
      <c r="C480" s="1"/>
      <c r="D480" s="1"/>
      <c r="E480" s="1"/>
    </row>
    <row r="481" spans="1:5" x14ac:dyDescent="0.25">
      <c r="A481" s="5"/>
      <c r="B481" s="1"/>
      <c r="C481" s="1"/>
      <c r="D481" s="1"/>
      <c r="E481" s="1"/>
    </row>
    <row r="482" spans="1:5" x14ac:dyDescent="0.25">
      <c r="A482" s="5"/>
      <c r="B482" s="1"/>
      <c r="C482" s="1"/>
      <c r="D482" s="1"/>
      <c r="E482" s="1"/>
    </row>
    <row r="483" spans="1:5" x14ac:dyDescent="0.25">
      <c r="A483" s="5"/>
      <c r="B483" s="1"/>
      <c r="C483" s="1"/>
      <c r="D483" s="1"/>
      <c r="E483" s="1"/>
    </row>
    <row r="484" spans="1:5" x14ac:dyDescent="0.25">
      <c r="A484" s="5"/>
      <c r="B484" s="1"/>
      <c r="C484" s="1"/>
      <c r="D484" s="1"/>
      <c r="E484" s="1"/>
    </row>
    <row r="485" spans="1:5" x14ac:dyDescent="0.25">
      <c r="A485" s="5"/>
      <c r="B485" s="1"/>
      <c r="C485" s="1"/>
      <c r="D485" s="1"/>
      <c r="E485" s="1"/>
    </row>
    <row r="486" spans="1:5" x14ac:dyDescent="0.25">
      <c r="A486" s="5"/>
      <c r="B486" s="1"/>
      <c r="C486" s="1"/>
      <c r="D486" s="1"/>
      <c r="E486" s="1"/>
    </row>
    <row r="487" spans="1:5" x14ac:dyDescent="0.25">
      <c r="A487" s="5"/>
      <c r="B487" s="1"/>
      <c r="C487" s="1"/>
      <c r="D487" s="1"/>
      <c r="E487" s="1"/>
    </row>
    <row r="488" spans="1:5" x14ac:dyDescent="0.25">
      <c r="A488" s="5"/>
      <c r="B488" s="1"/>
      <c r="C488" s="1"/>
      <c r="D488" s="1"/>
      <c r="E488" s="1"/>
    </row>
    <row r="489" spans="1:5" x14ac:dyDescent="0.25">
      <c r="A489" s="5"/>
      <c r="B489" s="1"/>
      <c r="C489" s="1"/>
      <c r="D489" s="1"/>
      <c r="E489" s="1"/>
    </row>
    <row r="490" spans="1:5" x14ac:dyDescent="0.25">
      <c r="A490" s="5"/>
      <c r="B490" s="1"/>
      <c r="C490" s="1"/>
      <c r="D490" s="1"/>
      <c r="E490" s="1"/>
    </row>
    <row r="491" spans="1:5" x14ac:dyDescent="0.25">
      <c r="A491" s="5"/>
      <c r="B491" s="1"/>
      <c r="C491" s="1"/>
      <c r="D491" s="1"/>
      <c r="E491" s="1"/>
    </row>
    <row r="492" spans="1:5" x14ac:dyDescent="0.25">
      <c r="A492" s="5"/>
      <c r="B492" s="1"/>
      <c r="C492" s="1"/>
      <c r="D492" s="1"/>
      <c r="E492" s="1"/>
    </row>
    <row r="493" spans="1:5" x14ac:dyDescent="0.25">
      <c r="A493" s="5"/>
      <c r="B493" s="1"/>
      <c r="C493" s="1"/>
      <c r="D493" s="1"/>
      <c r="E493" s="1"/>
    </row>
    <row r="494" spans="1:5" x14ac:dyDescent="0.25">
      <c r="A494" s="5"/>
      <c r="B494" s="1"/>
      <c r="C494" s="1"/>
      <c r="D494" s="1"/>
      <c r="E494" s="1"/>
    </row>
    <row r="495" spans="1:5" x14ac:dyDescent="0.25">
      <c r="A495" s="5"/>
      <c r="B495" s="1"/>
      <c r="C495" s="1"/>
      <c r="D495" s="1"/>
      <c r="E495" s="1"/>
    </row>
    <row r="496" spans="1:5" x14ac:dyDescent="0.25">
      <c r="A496" s="5"/>
      <c r="B496" s="1"/>
      <c r="C496" s="1"/>
      <c r="D496" s="1"/>
      <c r="E496" s="1"/>
    </row>
    <row r="497" spans="1:5" x14ac:dyDescent="0.25">
      <c r="A497" s="5"/>
      <c r="B497" s="1"/>
      <c r="C497" s="1"/>
      <c r="D497" s="1"/>
      <c r="E497" s="1"/>
    </row>
    <row r="498" spans="1:5" x14ac:dyDescent="0.25">
      <c r="A498" s="5"/>
      <c r="B498" s="1"/>
      <c r="C498" s="1"/>
      <c r="D498" s="1"/>
      <c r="E498" s="1"/>
    </row>
    <row r="499" spans="1:5" x14ac:dyDescent="0.25">
      <c r="A499" s="5"/>
      <c r="B499" s="1"/>
      <c r="C499" s="1"/>
      <c r="D499" s="1"/>
      <c r="E499" s="1"/>
    </row>
    <row r="500" spans="1:5" x14ac:dyDescent="0.25">
      <c r="A500" s="5"/>
      <c r="B500" s="1"/>
      <c r="C500" s="1"/>
      <c r="D500" s="1"/>
      <c r="E500" s="1"/>
    </row>
    <row r="501" spans="1:5" x14ac:dyDescent="0.25">
      <c r="A501" s="5"/>
      <c r="B501" s="1"/>
      <c r="C501" s="1"/>
      <c r="D501" s="1"/>
      <c r="E501" s="1"/>
    </row>
    <row r="502" spans="1:5" x14ac:dyDescent="0.25">
      <c r="A502" s="5"/>
      <c r="B502" s="1"/>
      <c r="C502" s="1"/>
      <c r="D502" s="1"/>
      <c r="E502" s="1"/>
    </row>
    <row r="503" spans="1:5" x14ac:dyDescent="0.25">
      <c r="A503" s="5"/>
      <c r="B503" s="1"/>
      <c r="C503" s="1"/>
      <c r="D503" s="1"/>
      <c r="E503" s="1"/>
    </row>
    <row r="504" spans="1:5" x14ac:dyDescent="0.25">
      <c r="A504" s="5"/>
      <c r="B504" s="1"/>
      <c r="C504" s="1"/>
      <c r="D504" s="1"/>
      <c r="E504" s="1"/>
    </row>
    <row r="505" spans="1:5" x14ac:dyDescent="0.25">
      <c r="A505" s="5"/>
      <c r="B505" s="1"/>
      <c r="C505" s="1"/>
      <c r="D505" s="1"/>
      <c r="E505" s="1"/>
    </row>
    <row r="506" spans="1:5" x14ac:dyDescent="0.25">
      <c r="A506" s="5"/>
      <c r="B506" s="1"/>
      <c r="C506" s="1"/>
      <c r="D506" s="1"/>
      <c r="E506" s="1"/>
    </row>
    <row r="507" spans="1:5" x14ac:dyDescent="0.25">
      <c r="A507" s="5"/>
      <c r="B507" s="1"/>
      <c r="C507" s="1"/>
      <c r="D507" s="1"/>
      <c r="E507" s="1"/>
    </row>
    <row r="508" spans="1:5" x14ac:dyDescent="0.25">
      <c r="A508" s="5"/>
      <c r="B508" s="1"/>
      <c r="C508" s="1"/>
      <c r="D508" s="1"/>
      <c r="E508" s="1"/>
    </row>
    <row r="509" spans="1:5" x14ac:dyDescent="0.25">
      <c r="A509" s="5"/>
      <c r="B509" s="1"/>
      <c r="C509" s="1"/>
      <c r="D509" s="1"/>
      <c r="E509" s="1"/>
    </row>
    <row r="510" spans="1:5" x14ac:dyDescent="0.25">
      <c r="A510" s="5"/>
      <c r="B510" s="1"/>
      <c r="C510" s="1"/>
      <c r="D510" s="1"/>
      <c r="E510" s="1"/>
    </row>
    <row r="511" spans="1:5" x14ac:dyDescent="0.25">
      <c r="A511" s="5"/>
      <c r="B511" s="1"/>
      <c r="C511" s="1"/>
      <c r="D511" s="1"/>
      <c r="E511" s="1"/>
    </row>
    <row r="512" spans="1:5" x14ac:dyDescent="0.25">
      <c r="A512" s="5"/>
      <c r="B512" s="1"/>
      <c r="C512" s="1"/>
      <c r="D512" s="1"/>
      <c r="E512" s="1"/>
    </row>
    <row r="513" spans="1:5" x14ac:dyDescent="0.25">
      <c r="A513" s="5"/>
      <c r="B513" s="1"/>
      <c r="C513" s="1"/>
      <c r="D513" s="1"/>
      <c r="E513" s="1"/>
    </row>
    <row r="514" spans="1:5" x14ac:dyDescent="0.25">
      <c r="A514" s="5"/>
      <c r="B514" s="1"/>
      <c r="C514" s="1"/>
      <c r="D514" s="1"/>
      <c r="E514" s="1"/>
    </row>
    <row r="515" spans="1:5" x14ac:dyDescent="0.25">
      <c r="A515" s="5"/>
      <c r="B515" s="1"/>
      <c r="C515" s="1"/>
      <c r="D515" s="1"/>
      <c r="E515" s="1"/>
    </row>
    <row r="516" spans="1:5" x14ac:dyDescent="0.25">
      <c r="A516" s="5"/>
      <c r="B516" s="1"/>
      <c r="C516" s="1"/>
      <c r="D516" s="1"/>
      <c r="E516" s="1"/>
    </row>
    <row r="517" spans="1:5" x14ac:dyDescent="0.25">
      <c r="A517" s="5"/>
      <c r="B517" s="1"/>
      <c r="C517" s="1"/>
      <c r="D517" s="1"/>
      <c r="E517" s="1"/>
    </row>
    <row r="518" spans="1:5" x14ac:dyDescent="0.25">
      <c r="A518" s="5"/>
      <c r="B518" s="1"/>
      <c r="C518" s="1"/>
      <c r="D518" s="1"/>
      <c r="E518" s="1"/>
    </row>
    <row r="519" spans="1:5" x14ac:dyDescent="0.25">
      <c r="A519" s="5"/>
      <c r="B519" s="1"/>
      <c r="C519" s="1"/>
      <c r="D519" s="1"/>
      <c r="E519" s="1"/>
    </row>
    <row r="520" spans="1:5" x14ac:dyDescent="0.25">
      <c r="A520" s="5"/>
      <c r="B520" s="1"/>
      <c r="C520" s="1"/>
      <c r="D520" s="1"/>
      <c r="E520" s="1"/>
    </row>
    <row r="521" spans="1:5" x14ac:dyDescent="0.25">
      <c r="A521" s="5"/>
      <c r="B521" s="1"/>
      <c r="C521" s="1"/>
      <c r="D521" s="1"/>
      <c r="E521" s="1"/>
    </row>
    <row r="522" spans="1:5" x14ac:dyDescent="0.25">
      <c r="A522" s="5"/>
      <c r="B522" s="1"/>
      <c r="C522" s="1"/>
      <c r="D522" s="1"/>
      <c r="E522" s="1"/>
    </row>
    <row r="523" spans="1:5" x14ac:dyDescent="0.25">
      <c r="A523" s="5"/>
      <c r="B523" s="1"/>
      <c r="C523" s="1"/>
      <c r="D523" s="1"/>
      <c r="E523" s="1"/>
    </row>
    <row r="524" spans="1:5" x14ac:dyDescent="0.25">
      <c r="A524" s="5"/>
      <c r="B524" s="1"/>
      <c r="C524" s="1"/>
      <c r="D524" s="1"/>
      <c r="E524" s="1"/>
    </row>
    <row r="525" spans="1:5" x14ac:dyDescent="0.25">
      <c r="A525" s="5"/>
      <c r="B525" s="1"/>
      <c r="C525" s="1"/>
      <c r="D525" s="1"/>
      <c r="E525" s="1"/>
    </row>
    <row r="526" spans="1:5" x14ac:dyDescent="0.25">
      <c r="A526" s="5"/>
      <c r="B526" s="1"/>
      <c r="C526" s="1"/>
      <c r="D526" s="1"/>
      <c r="E526" s="1"/>
    </row>
    <row r="527" spans="1:5" x14ac:dyDescent="0.25">
      <c r="A527" s="5"/>
      <c r="B527" s="1"/>
      <c r="C527" s="1"/>
      <c r="D527" s="1"/>
      <c r="E527" s="1"/>
    </row>
    <row r="528" spans="1:5" x14ac:dyDescent="0.25">
      <c r="A528" s="5"/>
      <c r="B528" s="1"/>
      <c r="C528" s="1"/>
      <c r="D528" s="1"/>
      <c r="E528" s="1"/>
    </row>
    <row r="529" spans="1:5" x14ac:dyDescent="0.25">
      <c r="A529" s="5"/>
      <c r="B529" s="1"/>
      <c r="C529" s="1"/>
      <c r="D529" s="1"/>
      <c r="E529" s="1"/>
    </row>
    <row r="530" spans="1:5" x14ac:dyDescent="0.25">
      <c r="A530" s="5"/>
      <c r="B530" s="1"/>
      <c r="C530" s="1"/>
      <c r="D530" s="1"/>
      <c r="E530" s="1"/>
    </row>
    <row r="531" spans="1:5" x14ac:dyDescent="0.25">
      <c r="A531" s="5"/>
      <c r="B531" s="1"/>
      <c r="C531" s="1"/>
      <c r="D531" s="1"/>
      <c r="E531" s="1"/>
    </row>
    <row r="532" spans="1:5" x14ac:dyDescent="0.25">
      <c r="A532" s="5"/>
      <c r="B532" s="1"/>
      <c r="C532" s="1"/>
      <c r="D532" s="1"/>
      <c r="E532" s="1"/>
    </row>
    <row r="533" spans="1:5" x14ac:dyDescent="0.25">
      <c r="A533" s="5"/>
      <c r="B533" s="1"/>
      <c r="C533" s="1"/>
      <c r="D533" s="1"/>
      <c r="E533" s="1"/>
    </row>
    <row r="534" spans="1:5" x14ac:dyDescent="0.25">
      <c r="A534" s="5"/>
      <c r="B534" s="1"/>
      <c r="C534" s="1"/>
      <c r="D534" s="1"/>
      <c r="E534" s="1"/>
    </row>
    <row r="535" spans="1:5" x14ac:dyDescent="0.25">
      <c r="A535" s="5"/>
      <c r="B535" s="1"/>
      <c r="C535" s="1"/>
      <c r="D535" s="1"/>
      <c r="E535" s="1"/>
    </row>
    <row r="536" spans="1:5" x14ac:dyDescent="0.25">
      <c r="A536" s="5"/>
      <c r="B536" s="1"/>
      <c r="C536" s="1"/>
      <c r="D536" s="1"/>
      <c r="E536" s="1"/>
    </row>
    <row r="537" spans="1:5" x14ac:dyDescent="0.25">
      <c r="A537" s="5"/>
      <c r="B537" s="1"/>
      <c r="C537" s="1"/>
      <c r="D537" s="1"/>
      <c r="E537" s="1"/>
    </row>
    <row r="538" spans="1:5" x14ac:dyDescent="0.25">
      <c r="A538" s="5"/>
      <c r="B538" s="1"/>
      <c r="C538" s="1"/>
      <c r="D538" s="1"/>
      <c r="E538" s="1"/>
    </row>
    <row r="539" spans="1:5" x14ac:dyDescent="0.25">
      <c r="A539" s="5"/>
      <c r="B539" s="1"/>
      <c r="C539" s="1"/>
      <c r="D539" s="1"/>
      <c r="E539" s="1"/>
    </row>
    <row r="540" spans="1:5" x14ac:dyDescent="0.25">
      <c r="A540" s="5"/>
      <c r="B540" s="1"/>
      <c r="C540" s="1"/>
      <c r="D540" s="1"/>
      <c r="E540" s="1"/>
    </row>
    <row r="541" spans="1:5" x14ac:dyDescent="0.25">
      <c r="A541" s="5"/>
      <c r="B541" s="1"/>
      <c r="C541" s="1"/>
      <c r="D541" s="1"/>
      <c r="E541" s="1"/>
    </row>
    <row r="542" spans="1:5" x14ac:dyDescent="0.25">
      <c r="A542" s="5"/>
      <c r="B542" s="1"/>
      <c r="C542" s="1"/>
      <c r="D542" s="1"/>
      <c r="E542" s="1"/>
    </row>
    <row r="543" spans="1:5" x14ac:dyDescent="0.25">
      <c r="A543" s="5"/>
      <c r="B543" s="1"/>
      <c r="C543" s="1"/>
      <c r="D543" s="1"/>
      <c r="E543" s="1"/>
    </row>
    <row r="544" spans="1:5" x14ac:dyDescent="0.25">
      <c r="A544" s="5"/>
      <c r="B544" s="1"/>
      <c r="C544" s="1"/>
      <c r="D544" s="1"/>
      <c r="E544" s="1"/>
    </row>
    <row r="545" spans="1:5" x14ac:dyDescent="0.25">
      <c r="A545" s="5"/>
      <c r="B545" s="1"/>
      <c r="C545" s="1"/>
      <c r="D545" s="1"/>
      <c r="E545" s="1"/>
    </row>
    <row r="546" spans="1:5" x14ac:dyDescent="0.25">
      <c r="A546" s="5"/>
      <c r="B546" s="1"/>
      <c r="C546" s="1"/>
      <c r="D546" s="1"/>
      <c r="E546" s="1"/>
    </row>
    <row r="547" spans="1:5" x14ac:dyDescent="0.25">
      <c r="A547" s="5"/>
      <c r="B547" s="1"/>
      <c r="C547" s="1"/>
      <c r="D547" s="1"/>
      <c r="E547" s="1"/>
    </row>
    <row r="548" spans="1:5" x14ac:dyDescent="0.25">
      <c r="A548" s="5"/>
      <c r="B548" s="1"/>
      <c r="C548" s="1"/>
      <c r="D548" s="1"/>
      <c r="E548" s="1"/>
    </row>
    <row r="549" spans="1:5" x14ac:dyDescent="0.25">
      <c r="A549" s="5"/>
      <c r="B549" s="1"/>
      <c r="C549" s="1"/>
      <c r="D549" s="1"/>
      <c r="E549" s="1"/>
    </row>
    <row r="550" spans="1:5" x14ac:dyDescent="0.25">
      <c r="A550" s="5"/>
      <c r="B550" s="1"/>
      <c r="C550" s="1"/>
      <c r="D550" s="1"/>
      <c r="E550" s="1"/>
    </row>
    <row r="551" spans="1:5" x14ac:dyDescent="0.25">
      <c r="A551" s="5"/>
      <c r="B551" s="1"/>
      <c r="C551" s="1"/>
      <c r="D551" s="1"/>
      <c r="E551" s="1"/>
    </row>
    <row r="552" spans="1:5" x14ac:dyDescent="0.25">
      <c r="A552" s="5"/>
      <c r="B552" s="1"/>
      <c r="C552" s="1"/>
      <c r="D552" s="1"/>
      <c r="E552" s="1"/>
    </row>
    <row r="553" spans="1:5" x14ac:dyDescent="0.25">
      <c r="A553" s="5"/>
      <c r="B553" s="1"/>
      <c r="C553" s="1"/>
      <c r="D553" s="1"/>
      <c r="E553" s="1"/>
    </row>
    <row r="554" spans="1:5" x14ac:dyDescent="0.25">
      <c r="A554" s="5"/>
      <c r="B554" s="1"/>
      <c r="C554" s="1"/>
      <c r="D554" s="1"/>
      <c r="E554" s="1"/>
    </row>
    <row r="555" spans="1:5" x14ac:dyDescent="0.25">
      <c r="A555" s="5"/>
      <c r="B555" s="1"/>
      <c r="C555" s="1"/>
      <c r="D555" s="1"/>
      <c r="E555" s="1"/>
    </row>
    <row r="556" spans="1:5" x14ac:dyDescent="0.25">
      <c r="A556" s="5"/>
      <c r="B556" s="1"/>
      <c r="C556" s="1"/>
      <c r="D556" s="1"/>
      <c r="E556" s="1"/>
    </row>
    <row r="557" spans="1:5" x14ac:dyDescent="0.25">
      <c r="A557" s="5"/>
      <c r="B557" s="1"/>
      <c r="C557" s="1"/>
      <c r="D557" s="1"/>
      <c r="E557" s="1"/>
    </row>
    <row r="558" spans="1:5" x14ac:dyDescent="0.25">
      <c r="A558" s="5"/>
      <c r="B558" s="1"/>
      <c r="C558" s="1"/>
      <c r="D558" s="1"/>
      <c r="E558" s="1"/>
    </row>
    <row r="559" spans="1:5" x14ac:dyDescent="0.25">
      <c r="A559" s="5"/>
      <c r="B559" s="1"/>
      <c r="C559" s="1"/>
      <c r="D559" s="1"/>
      <c r="E559" s="1"/>
    </row>
    <row r="560" spans="1:5" x14ac:dyDescent="0.25">
      <c r="A560" s="5"/>
      <c r="B560" s="1"/>
      <c r="C560" s="1"/>
      <c r="D560" s="1"/>
      <c r="E560" s="1"/>
    </row>
    <row r="561" spans="1:5" x14ac:dyDescent="0.25">
      <c r="A561" s="5"/>
      <c r="B561" s="1"/>
      <c r="C561" s="1"/>
      <c r="D561" s="1"/>
      <c r="E561" s="1"/>
    </row>
    <row r="562" spans="1:5" x14ac:dyDescent="0.25">
      <c r="A562" s="5"/>
      <c r="B562" s="1"/>
      <c r="C562" s="1"/>
      <c r="D562" s="1"/>
      <c r="E562" s="1"/>
    </row>
    <row r="563" spans="1:5" x14ac:dyDescent="0.25">
      <c r="A563" s="5"/>
      <c r="B563" s="1"/>
      <c r="C563" s="1"/>
      <c r="D563" s="1"/>
      <c r="E563" s="1"/>
    </row>
    <row r="564" spans="1:5" x14ac:dyDescent="0.25">
      <c r="A564" s="5"/>
      <c r="B564" s="1"/>
      <c r="C564" s="1"/>
      <c r="D564" s="1"/>
      <c r="E564" s="1"/>
    </row>
    <row r="565" spans="1:5" x14ac:dyDescent="0.25">
      <c r="A565" s="5"/>
      <c r="B565" s="1"/>
      <c r="C565" s="1"/>
      <c r="D565" s="1"/>
      <c r="E565" s="1"/>
    </row>
    <row r="566" spans="1:5" x14ac:dyDescent="0.25">
      <c r="A566" s="5"/>
      <c r="B566" s="1"/>
      <c r="C566" s="1"/>
      <c r="D566" s="1"/>
      <c r="E566" s="1"/>
    </row>
    <row r="567" spans="1:5" x14ac:dyDescent="0.25">
      <c r="A567" s="5"/>
      <c r="B567" s="1"/>
      <c r="C567" s="1"/>
      <c r="D567" s="1"/>
      <c r="E567" s="1"/>
    </row>
    <row r="568" spans="1:5" x14ac:dyDescent="0.25">
      <c r="A568" s="5"/>
      <c r="B568" s="1"/>
      <c r="C568" s="1"/>
      <c r="D568" s="1"/>
      <c r="E568" s="1"/>
    </row>
    <row r="569" spans="1:5" x14ac:dyDescent="0.25">
      <c r="A569" s="5"/>
      <c r="B569" s="1"/>
      <c r="C569" s="1"/>
      <c r="D569" s="1"/>
      <c r="E569" s="1"/>
    </row>
    <row r="570" spans="1:5" x14ac:dyDescent="0.25">
      <c r="A570" s="5"/>
      <c r="B570" s="1"/>
      <c r="C570" s="1"/>
      <c r="D570" s="1"/>
      <c r="E570" s="1"/>
    </row>
    <row r="571" spans="1:5" x14ac:dyDescent="0.25">
      <c r="A571" s="5"/>
      <c r="B571" s="1"/>
      <c r="C571" s="1"/>
      <c r="D571" s="1"/>
      <c r="E571" s="1"/>
    </row>
    <row r="572" spans="1:5" x14ac:dyDescent="0.25">
      <c r="A572" s="5"/>
      <c r="B572" s="1"/>
      <c r="C572" s="1"/>
      <c r="D572" s="1"/>
      <c r="E572" s="1"/>
    </row>
    <row r="573" spans="1:5" x14ac:dyDescent="0.25">
      <c r="A573" s="5"/>
      <c r="B573" s="1"/>
      <c r="C573" s="1"/>
      <c r="D573" s="1"/>
      <c r="E573" s="1"/>
    </row>
    <row r="574" spans="1:5" x14ac:dyDescent="0.25">
      <c r="A574" s="5"/>
      <c r="B574" s="1"/>
      <c r="C574" s="1"/>
      <c r="D574" s="1"/>
      <c r="E574" s="1"/>
    </row>
    <row r="575" spans="1:5" x14ac:dyDescent="0.25">
      <c r="A575" s="5"/>
      <c r="B575" s="1"/>
      <c r="C575" s="1"/>
      <c r="D575" s="1"/>
      <c r="E575" s="1"/>
    </row>
    <row r="576" spans="1:5" x14ac:dyDescent="0.25">
      <c r="A576" s="5"/>
      <c r="B576" s="1"/>
      <c r="C576" s="1"/>
      <c r="D576" s="1"/>
      <c r="E576" s="1"/>
    </row>
    <row r="577" spans="1:5" x14ac:dyDescent="0.25">
      <c r="A577" s="5"/>
      <c r="B577" s="1"/>
      <c r="C577" s="1"/>
      <c r="D577" s="1"/>
      <c r="E577" s="1"/>
    </row>
    <row r="578" spans="1:5" x14ac:dyDescent="0.25">
      <c r="A578" s="5"/>
      <c r="B578" s="1"/>
      <c r="C578" s="1"/>
      <c r="D578" s="1"/>
      <c r="E578" s="1"/>
    </row>
    <row r="579" spans="1:5" x14ac:dyDescent="0.25">
      <c r="A579" s="5"/>
      <c r="B579" s="1"/>
      <c r="C579" s="1"/>
      <c r="D579" s="1"/>
      <c r="E579" s="1"/>
    </row>
    <row r="580" spans="1:5" x14ac:dyDescent="0.25">
      <c r="A580" s="5"/>
      <c r="B580" s="1"/>
      <c r="C580" s="1"/>
      <c r="D580" s="1"/>
      <c r="E580" s="1"/>
    </row>
    <row r="581" spans="1:5" x14ac:dyDescent="0.25">
      <c r="A581" s="5"/>
      <c r="B581" s="1"/>
      <c r="C581" s="1"/>
      <c r="D581" s="1"/>
      <c r="E581" s="1"/>
    </row>
    <row r="582" spans="1:5" x14ac:dyDescent="0.25">
      <c r="A582" s="5"/>
      <c r="B582" s="1"/>
      <c r="C582" s="1"/>
      <c r="D582" s="1"/>
      <c r="E582" s="1"/>
    </row>
    <row r="583" spans="1:5" x14ac:dyDescent="0.25">
      <c r="A583" s="5"/>
      <c r="B583" s="1"/>
      <c r="C583" s="1"/>
      <c r="D583" s="1"/>
      <c r="E583" s="1"/>
    </row>
    <row r="584" spans="1:5" x14ac:dyDescent="0.25">
      <c r="A584" s="5"/>
      <c r="B584" s="1"/>
      <c r="C584" s="1"/>
      <c r="D584" s="1"/>
      <c r="E584" s="1"/>
    </row>
    <row r="585" spans="1:5" x14ac:dyDescent="0.25">
      <c r="A585" s="5"/>
      <c r="B585" s="1"/>
      <c r="C585" s="1"/>
      <c r="D585" s="1"/>
      <c r="E585" s="1"/>
    </row>
    <row r="586" spans="1:5" x14ac:dyDescent="0.25">
      <c r="A586" s="5"/>
      <c r="B586" s="1"/>
      <c r="C586" s="1"/>
      <c r="D586" s="1"/>
      <c r="E586" s="1"/>
    </row>
    <row r="587" spans="1:5" x14ac:dyDescent="0.25">
      <c r="A587" s="5"/>
      <c r="B587" s="1"/>
      <c r="C587" s="1"/>
      <c r="D587" s="1"/>
      <c r="E587" s="1"/>
    </row>
    <row r="588" spans="1:5" x14ac:dyDescent="0.25">
      <c r="A588" s="5"/>
      <c r="B588" s="1"/>
      <c r="C588" s="1"/>
      <c r="D588" s="1"/>
      <c r="E588" s="1"/>
    </row>
    <row r="589" spans="1:5" x14ac:dyDescent="0.25">
      <c r="A589" s="5"/>
      <c r="B589" s="1"/>
      <c r="C589" s="1"/>
      <c r="D589" s="1"/>
      <c r="E589" s="1"/>
    </row>
    <row r="590" spans="1:5" x14ac:dyDescent="0.25">
      <c r="A590" s="5"/>
      <c r="B590" s="1"/>
      <c r="C590" s="1"/>
      <c r="D590" s="1"/>
      <c r="E590" s="1"/>
    </row>
    <row r="591" spans="1:5" x14ac:dyDescent="0.25">
      <c r="A591" s="5"/>
      <c r="B591" s="1"/>
      <c r="C591" s="1"/>
      <c r="D591" s="1"/>
      <c r="E591" s="1"/>
    </row>
    <row r="592" spans="1:5" x14ac:dyDescent="0.25">
      <c r="A592" s="5"/>
      <c r="B592" s="1"/>
      <c r="C592" s="1"/>
      <c r="D592" s="1"/>
      <c r="E592" s="1"/>
    </row>
    <row r="593" spans="1:5" x14ac:dyDescent="0.25">
      <c r="A593" s="5"/>
      <c r="B593" s="1"/>
      <c r="C593" s="1"/>
      <c r="D593" s="1"/>
      <c r="E593" s="1"/>
    </row>
    <row r="594" spans="1:5" x14ac:dyDescent="0.25">
      <c r="A594" s="5"/>
      <c r="B594" s="1"/>
      <c r="C594" s="1"/>
      <c r="D594" s="1"/>
      <c r="E594" s="1"/>
    </row>
    <row r="595" spans="1:5" x14ac:dyDescent="0.25">
      <c r="A595" s="5"/>
      <c r="B595" s="1"/>
      <c r="C595" s="1"/>
      <c r="D595" s="1"/>
      <c r="E595" s="1"/>
    </row>
    <row r="596" spans="1:5" x14ac:dyDescent="0.25">
      <c r="A596" s="5"/>
      <c r="B596" s="1"/>
      <c r="C596" s="1"/>
      <c r="D596" s="1"/>
      <c r="E596" s="1"/>
    </row>
    <row r="597" spans="1:5" x14ac:dyDescent="0.25">
      <c r="A597" s="5"/>
      <c r="B597" s="1"/>
      <c r="C597" s="1"/>
      <c r="D597" s="1"/>
      <c r="E597" s="1"/>
    </row>
    <row r="598" spans="1:5" x14ac:dyDescent="0.25">
      <c r="A598" s="5"/>
      <c r="B598" s="1"/>
      <c r="C598" s="1"/>
      <c r="D598" s="1"/>
      <c r="E598" s="1"/>
    </row>
    <row r="599" spans="1:5" x14ac:dyDescent="0.25">
      <c r="A599" s="5"/>
      <c r="B599" s="1"/>
      <c r="C599" s="1"/>
      <c r="D599" s="1"/>
      <c r="E599" s="1"/>
    </row>
    <row r="600" spans="1:5" x14ac:dyDescent="0.25">
      <c r="A600" s="5"/>
      <c r="B600" s="1"/>
      <c r="C600" s="1"/>
      <c r="D600" s="1"/>
      <c r="E600" s="1"/>
    </row>
    <row r="601" spans="1:5" x14ac:dyDescent="0.25">
      <c r="A601" s="5"/>
      <c r="B601" s="1"/>
      <c r="C601" s="1"/>
      <c r="D601" s="1"/>
      <c r="E601" s="1"/>
    </row>
    <row r="602" spans="1:5" x14ac:dyDescent="0.25">
      <c r="A602" s="5"/>
      <c r="B602" s="1"/>
      <c r="C602" s="1"/>
      <c r="D602" s="1"/>
      <c r="E602" s="1"/>
    </row>
    <row r="603" spans="1:5" x14ac:dyDescent="0.25">
      <c r="A603" s="5"/>
      <c r="B603" s="1"/>
      <c r="C603" s="1"/>
      <c r="D603" s="1"/>
      <c r="E603" s="1"/>
    </row>
    <row r="604" spans="1:5" x14ac:dyDescent="0.25">
      <c r="A604" s="5"/>
      <c r="B604" s="1"/>
      <c r="C604" s="1"/>
      <c r="D604" s="1"/>
      <c r="E604" s="1"/>
    </row>
    <row r="605" spans="1:5" x14ac:dyDescent="0.25">
      <c r="A605" s="5"/>
      <c r="B605" s="1"/>
      <c r="C605" s="1"/>
      <c r="D605" s="1"/>
      <c r="E605" s="1"/>
    </row>
    <row r="606" spans="1:5" x14ac:dyDescent="0.25">
      <c r="A606" s="5"/>
      <c r="B606" s="1"/>
      <c r="C606" s="1"/>
      <c r="D606" s="1"/>
      <c r="E606" s="1"/>
    </row>
    <row r="607" spans="1:5" x14ac:dyDescent="0.25">
      <c r="A607" s="5"/>
      <c r="B607" s="1"/>
      <c r="C607" s="1"/>
      <c r="D607" s="1"/>
      <c r="E607" s="1"/>
    </row>
    <row r="608" spans="1:5" x14ac:dyDescent="0.25">
      <c r="A608" s="5"/>
      <c r="B608" s="1"/>
      <c r="C608" s="1"/>
      <c r="D608" s="1"/>
      <c r="E608" s="1"/>
    </row>
    <row r="609" spans="1:5" x14ac:dyDescent="0.25">
      <c r="A609" s="5"/>
      <c r="B609" s="1"/>
      <c r="C609" s="1"/>
      <c r="D609" s="1"/>
      <c r="E609" s="1"/>
    </row>
    <row r="610" spans="1:5" x14ac:dyDescent="0.25">
      <c r="A610" s="5"/>
      <c r="B610" s="1"/>
      <c r="C610" s="1"/>
      <c r="D610" s="1"/>
      <c r="E610" s="1"/>
    </row>
    <row r="611" spans="1:5" x14ac:dyDescent="0.25">
      <c r="A611" s="5"/>
      <c r="B611" s="1"/>
      <c r="C611" s="1"/>
      <c r="D611" s="1"/>
      <c r="E611" s="1"/>
    </row>
    <row r="612" spans="1:5" x14ac:dyDescent="0.25">
      <c r="A612" s="5"/>
      <c r="B612" s="1"/>
      <c r="C612" s="1"/>
      <c r="D612" s="1"/>
      <c r="E612" s="1"/>
    </row>
    <row r="613" spans="1:5" x14ac:dyDescent="0.25">
      <c r="A613" s="5"/>
      <c r="B613" s="1"/>
      <c r="C613" s="1"/>
      <c r="D613" s="1"/>
      <c r="E613" s="1"/>
    </row>
    <row r="614" spans="1:5" x14ac:dyDescent="0.25">
      <c r="A614" s="5"/>
      <c r="B614" s="1"/>
      <c r="C614" s="1"/>
      <c r="D614" s="1"/>
      <c r="E614" s="1"/>
    </row>
    <row r="615" spans="1:5" x14ac:dyDescent="0.25">
      <c r="A615" s="5"/>
      <c r="B615" s="1"/>
      <c r="C615" s="1"/>
      <c r="D615" s="1"/>
      <c r="E615" s="1"/>
    </row>
    <row r="616" spans="1:5" x14ac:dyDescent="0.25">
      <c r="A616" s="5"/>
      <c r="B616" s="1"/>
      <c r="C616" s="1"/>
      <c r="D616" s="1"/>
      <c r="E616" s="1"/>
    </row>
    <row r="617" spans="1:5" x14ac:dyDescent="0.25">
      <c r="A617" s="5"/>
      <c r="B617" s="1"/>
      <c r="C617" s="1"/>
      <c r="D617" s="1"/>
      <c r="E617" s="1"/>
    </row>
    <row r="618" spans="1:5" x14ac:dyDescent="0.25">
      <c r="A618" s="5"/>
      <c r="B618" s="1"/>
      <c r="C618" s="1"/>
      <c r="D618" s="1"/>
      <c r="E618" s="1"/>
    </row>
    <row r="619" spans="1:5" x14ac:dyDescent="0.25">
      <c r="A619" s="5"/>
      <c r="B619" s="1"/>
      <c r="C619" s="1"/>
      <c r="D619" s="1"/>
      <c r="E619" s="1"/>
    </row>
    <row r="620" spans="1:5" x14ac:dyDescent="0.25">
      <c r="A620" s="5"/>
      <c r="B620" s="1"/>
      <c r="C620" s="1"/>
      <c r="D620" s="1"/>
      <c r="E620" s="1"/>
    </row>
    <row r="621" spans="1:5" x14ac:dyDescent="0.25">
      <c r="A621" s="5"/>
      <c r="B621" s="1"/>
      <c r="C621" s="1"/>
      <c r="D621" s="1"/>
      <c r="E621" s="1"/>
    </row>
    <row r="622" spans="1:5" x14ac:dyDescent="0.25">
      <c r="A622" s="5"/>
      <c r="B622" s="1"/>
      <c r="C622" s="1"/>
      <c r="D622" s="1"/>
      <c r="E622" s="1"/>
    </row>
    <row r="623" spans="1:5" x14ac:dyDescent="0.25">
      <c r="A623" s="5"/>
      <c r="B623" s="1"/>
      <c r="C623" s="1"/>
      <c r="D623" s="1"/>
      <c r="E623" s="1"/>
    </row>
    <row r="624" spans="1:5" x14ac:dyDescent="0.25">
      <c r="A624" s="5"/>
      <c r="B624" s="1"/>
      <c r="C624" s="1"/>
      <c r="D624" s="1"/>
      <c r="E624" s="1"/>
    </row>
    <row r="625" spans="1:5" x14ac:dyDescent="0.25">
      <c r="A625" s="5"/>
      <c r="B625" s="1"/>
      <c r="C625" s="1"/>
      <c r="D625" s="1"/>
      <c r="E625" s="1"/>
    </row>
    <row r="626" spans="1:5" x14ac:dyDescent="0.25">
      <c r="A626" s="5"/>
      <c r="B626" s="1"/>
      <c r="C626" s="1"/>
      <c r="D626" s="1"/>
      <c r="E626" s="1"/>
    </row>
    <row r="627" spans="1:5" x14ac:dyDescent="0.25">
      <c r="A627" s="5"/>
      <c r="B627" s="1"/>
      <c r="C627" s="1"/>
      <c r="D627" s="1"/>
      <c r="E627" s="1"/>
    </row>
    <row r="628" spans="1:5" x14ac:dyDescent="0.25">
      <c r="A628" s="5"/>
      <c r="B628" s="1"/>
      <c r="C628" s="1"/>
      <c r="D628" s="1"/>
      <c r="E628" s="1"/>
    </row>
    <row r="629" spans="1:5" x14ac:dyDescent="0.25">
      <c r="A629" s="5"/>
      <c r="B629" s="1"/>
      <c r="C629" s="1"/>
      <c r="D629" s="1"/>
      <c r="E629" s="1"/>
    </row>
    <row r="630" spans="1:5" x14ac:dyDescent="0.25">
      <c r="A630" s="5"/>
      <c r="B630" s="1"/>
      <c r="C630" s="1"/>
      <c r="D630" s="1"/>
      <c r="E630" s="1"/>
    </row>
    <row r="631" spans="1:5" x14ac:dyDescent="0.25">
      <c r="A631" s="5"/>
      <c r="B631" s="1"/>
      <c r="C631" s="1"/>
      <c r="D631" s="1"/>
      <c r="E631" s="1"/>
    </row>
    <row r="632" spans="1:5" x14ac:dyDescent="0.25">
      <c r="A632" s="5"/>
      <c r="B632" s="1"/>
      <c r="C632" s="1"/>
      <c r="D632" s="1"/>
      <c r="E632" s="1"/>
    </row>
    <row r="633" spans="1:5" x14ac:dyDescent="0.25">
      <c r="A633" s="5"/>
      <c r="B633" s="1"/>
      <c r="C633" s="1"/>
      <c r="D633" s="1"/>
      <c r="E633" s="1"/>
    </row>
    <row r="634" spans="1:5" x14ac:dyDescent="0.25">
      <c r="A634" s="5"/>
      <c r="B634" s="1"/>
      <c r="C634" s="1"/>
      <c r="D634" s="1"/>
      <c r="E634" s="1"/>
    </row>
    <row r="635" spans="1:5" x14ac:dyDescent="0.25">
      <c r="A635" s="5"/>
      <c r="B635" s="1"/>
      <c r="C635" s="1"/>
      <c r="D635" s="1"/>
      <c r="E635" s="1"/>
    </row>
    <row r="636" spans="1:5" x14ac:dyDescent="0.25">
      <c r="A636" s="5"/>
      <c r="B636" s="1"/>
      <c r="C636" s="1"/>
      <c r="D636" s="1"/>
      <c r="E636" s="1"/>
    </row>
    <row r="637" spans="1:5" x14ac:dyDescent="0.25">
      <c r="A637" s="5"/>
      <c r="B637" s="1"/>
      <c r="C637" s="1"/>
      <c r="D637" s="1"/>
      <c r="E637" s="1"/>
    </row>
    <row r="638" spans="1:5" x14ac:dyDescent="0.25">
      <c r="A638" s="5"/>
      <c r="B638" s="1"/>
      <c r="C638" s="1"/>
      <c r="D638" s="1"/>
      <c r="E638" s="1"/>
    </row>
    <row r="639" spans="1:5" x14ac:dyDescent="0.25">
      <c r="A639" s="5"/>
      <c r="B639" s="1"/>
      <c r="C639" s="1"/>
      <c r="D639" s="1"/>
      <c r="E639" s="1"/>
    </row>
    <row r="640" spans="1:5" x14ac:dyDescent="0.25">
      <c r="A640" s="5"/>
      <c r="B640" s="1"/>
      <c r="C640" s="1"/>
      <c r="D640" s="1"/>
      <c r="E640" s="1"/>
    </row>
    <row r="641" spans="1:5" x14ac:dyDescent="0.25">
      <c r="A641" s="5"/>
      <c r="B641" s="1"/>
      <c r="C641" s="1"/>
      <c r="D641" s="1"/>
      <c r="E641" s="1"/>
    </row>
    <row r="642" spans="1:5" x14ac:dyDescent="0.25">
      <c r="A642" s="5"/>
      <c r="B642" s="1"/>
      <c r="C642" s="1"/>
      <c r="D642" s="1"/>
      <c r="E642" s="1"/>
    </row>
    <row r="643" spans="1:5" x14ac:dyDescent="0.25">
      <c r="A643" s="5"/>
      <c r="B643" s="1"/>
      <c r="C643" s="1"/>
      <c r="D643" s="1"/>
      <c r="E643" s="1"/>
    </row>
    <row r="644" spans="1:5" x14ac:dyDescent="0.25">
      <c r="A644" s="5"/>
      <c r="B644" s="1"/>
      <c r="C644" s="1"/>
      <c r="D644" s="1"/>
      <c r="E644" s="1"/>
    </row>
    <row r="645" spans="1:5" x14ac:dyDescent="0.25">
      <c r="A645" s="5"/>
      <c r="B645" s="1"/>
      <c r="C645" s="1"/>
      <c r="D645" s="1"/>
      <c r="E645" s="1"/>
    </row>
    <row r="646" spans="1:5" x14ac:dyDescent="0.25">
      <c r="A646" s="5"/>
      <c r="B646" s="1"/>
      <c r="C646" s="1"/>
      <c r="D646" s="1"/>
      <c r="E646" s="1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5"/>
      <c r="B711" s="1"/>
      <c r="C711" s="1"/>
      <c r="D711" s="1"/>
      <c r="E711" s="1"/>
    </row>
    <row r="712" spans="1:5" x14ac:dyDescent="0.25">
      <c r="A712" s="5"/>
      <c r="B712" s="1"/>
      <c r="C712" s="1"/>
      <c r="D712" s="1"/>
      <c r="E712" s="1"/>
    </row>
    <row r="713" spans="1:5" x14ac:dyDescent="0.25">
      <c r="A713" s="5"/>
      <c r="B713" s="1"/>
      <c r="C713" s="1"/>
      <c r="D713" s="1"/>
      <c r="E713" s="1"/>
    </row>
    <row r="714" spans="1:5" x14ac:dyDescent="0.25">
      <c r="A714" s="5"/>
      <c r="B714" s="1"/>
      <c r="C714" s="1"/>
      <c r="D714" s="1"/>
      <c r="E714" s="1"/>
    </row>
    <row r="715" spans="1:5" x14ac:dyDescent="0.25">
      <c r="A715" s="5"/>
      <c r="B715" s="1"/>
      <c r="C715" s="1"/>
      <c r="D715" s="1"/>
      <c r="E715" s="1"/>
    </row>
    <row r="716" spans="1:5" x14ac:dyDescent="0.25">
      <c r="A716" s="5"/>
      <c r="B716" s="1"/>
      <c r="C716" s="1"/>
      <c r="D716" s="1"/>
      <c r="E716" s="1"/>
    </row>
    <row r="717" spans="1:5" x14ac:dyDescent="0.25">
      <c r="A717" s="5"/>
      <c r="B717" s="1"/>
      <c r="C717" s="1"/>
      <c r="D717" s="1"/>
      <c r="E717" s="1"/>
    </row>
    <row r="718" spans="1:5" x14ac:dyDescent="0.25">
      <c r="A718" s="5"/>
      <c r="B718" s="1"/>
      <c r="C718" s="1"/>
      <c r="D718" s="1"/>
      <c r="E718" s="1"/>
    </row>
    <row r="719" spans="1:5" x14ac:dyDescent="0.25">
      <c r="A719" s="5"/>
      <c r="B719" s="1"/>
      <c r="C719" s="1"/>
      <c r="D719" s="1"/>
      <c r="E719" s="1"/>
    </row>
    <row r="720" spans="1:5" x14ac:dyDescent="0.25">
      <c r="A720" s="5"/>
      <c r="B720" s="1"/>
      <c r="C720" s="1"/>
      <c r="D720" s="1"/>
      <c r="E720" s="1"/>
    </row>
    <row r="721" spans="1:5" x14ac:dyDescent="0.25">
      <c r="A721" s="5"/>
      <c r="B721" s="1"/>
      <c r="C721" s="1"/>
      <c r="D721" s="1"/>
      <c r="E721" s="1"/>
    </row>
    <row r="722" spans="1:5" x14ac:dyDescent="0.25">
      <c r="A722" s="5"/>
      <c r="B722" s="1"/>
      <c r="C722" s="1"/>
      <c r="D722" s="1"/>
      <c r="E722" s="1"/>
    </row>
    <row r="723" spans="1:5" x14ac:dyDescent="0.25">
      <c r="A723" s="5"/>
      <c r="B723" s="1"/>
      <c r="C723" s="1"/>
      <c r="D723" s="1"/>
      <c r="E723" s="1"/>
    </row>
    <row r="724" spans="1:5" x14ac:dyDescent="0.25">
      <c r="A724" s="5"/>
      <c r="B724" s="1"/>
      <c r="C724" s="1"/>
      <c r="D724" s="1"/>
      <c r="E724" s="1"/>
    </row>
    <row r="725" spans="1:5" x14ac:dyDescent="0.25">
      <c r="A725" s="5"/>
      <c r="B725" s="1"/>
      <c r="C725" s="1"/>
      <c r="D725" s="1"/>
      <c r="E725" s="1"/>
    </row>
    <row r="726" spans="1:5" x14ac:dyDescent="0.25">
      <c r="A726" s="5"/>
      <c r="B726" s="1"/>
      <c r="C726" s="1"/>
      <c r="D726" s="1"/>
      <c r="E726" s="1"/>
    </row>
    <row r="727" spans="1:5" x14ac:dyDescent="0.25">
      <c r="A727" s="5"/>
      <c r="B727" s="1"/>
      <c r="C727" s="1"/>
      <c r="D727" s="1"/>
      <c r="E727" s="1"/>
    </row>
    <row r="728" spans="1:5" x14ac:dyDescent="0.25">
      <c r="A728" s="5"/>
      <c r="B728" s="1"/>
      <c r="C728" s="1"/>
      <c r="D728" s="1"/>
      <c r="E728" s="1"/>
    </row>
    <row r="729" spans="1:5" x14ac:dyDescent="0.25">
      <c r="A729" s="5"/>
      <c r="B729" s="1"/>
      <c r="C729" s="1"/>
      <c r="D729" s="1"/>
      <c r="E729" s="1"/>
    </row>
    <row r="730" spans="1:5" x14ac:dyDescent="0.25">
      <c r="A730" s="5"/>
      <c r="B730" s="1"/>
      <c r="C730" s="1"/>
      <c r="D730" s="1"/>
      <c r="E730" s="1"/>
    </row>
    <row r="731" spans="1:5" x14ac:dyDescent="0.25">
      <c r="A731" s="5"/>
      <c r="B731" s="1"/>
      <c r="C731" s="1"/>
      <c r="D731" s="1"/>
      <c r="E731" s="1"/>
    </row>
    <row r="732" spans="1:5" x14ac:dyDescent="0.25">
      <c r="A732" s="5"/>
      <c r="B732" s="1"/>
      <c r="C732" s="1"/>
      <c r="D732" s="1"/>
      <c r="E732" s="1"/>
    </row>
    <row r="733" spans="1:5" x14ac:dyDescent="0.25">
      <c r="A733" s="5"/>
      <c r="B733" s="1"/>
      <c r="C733" s="1"/>
      <c r="D733" s="1"/>
      <c r="E733" s="1"/>
    </row>
    <row r="734" spans="1:5" x14ac:dyDescent="0.25">
      <c r="A734" s="5"/>
      <c r="B734" s="1"/>
      <c r="C734" s="1"/>
      <c r="D734" s="1"/>
      <c r="E734" s="1"/>
    </row>
    <row r="735" spans="1:5" x14ac:dyDescent="0.25">
      <c r="A735" s="5"/>
      <c r="B735" s="1"/>
      <c r="C735" s="1"/>
      <c r="D735" s="1"/>
      <c r="E735" s="1"/>
    </row>
    <row r="736" spans="1:5" x14ac:dyDescent="0.25">
      <c r="A736" s="5"/>
      <c r="B736" s="1"/>
      <c r="C736" s="1"/>
      <c r="D736" s="1"/>
      <c r="E736" s="1"/>
    </row>
    <row r="737" spans="1:5" x14ac:dyDescent="0.25">
      <c r="A737" s="5"/>
      <c r="B737" s="1"/>
      <c r="C737" s="1"/>
      <c r="D737" s="1"/>
      <c r="E737" s="1"/>
    </row>
    <row r="738" spans="1:5" x14ac:dyDescent="0.25">
      <c r="A738" s="5"/>
      <c r="B738" s="1"/>
      <c r="C738" s="1"/>
      <c r="D738" s="1"/>
      <c r="E738" s="1"/>
    </row>
    <row r="739" spans="1:5" x14ac:dyDescent="0.25">
      <c r="A739" s="5"/>
      <c r="B739" s="1"/>
      <c r="C739" s="1"/>
      <c r="D739" s="1"/>
      <c r="E739" s="1"/>
    </row>
    <row r="740" spans="1:5" x14ac:dyDescent="0.25">
      <c r="A740" s="5"/>
      <c r="B740" s="1"/>
      <c r="C740" s="1"/>
      <c r="D740" s="1"/>
      <c r="E740" s="1"/>
    </row>
    <row r="741" spans="1:5" x14ac:dyDescent="0.25">
      <c r="A741" s="5"/>
      <c r="B741" s="1"/>
      <c r="C741" s="1"/>
      <c r="D741" s="1"/>
      <c r="E741" s="1"/>
    </row>
    <row r="742" spans="1:5" x14ac:dyDescent="0.25">
      <c r="A742" s="5"/>
      <c r="B742" s="1"/>
      <c r="C742" s="1"/>
      <c r="D742" s="1"/>
      <c r="E742" s="1"/>
    </row>
    <row r="743" spans="1:5" x14ac:dyDescent="0.25">
      <c r="A743" s="5"/>
      <c r="B743" s="1"/>
      <c r="C743" s="1"/>
      <c r="D743" s="1"/>
      <c r="E743" s="1"/>
    </row>
    <row r="744" spans="1:5" x14ac:dyDescent="0.25">
      <c r="A744" s="5"/>
      <c r="B744" s="1"/>
      <c r="C744" s="1"/>
      <c r="D744" s="1"/>
      <c r="E744" s="1"/>
    </row>
    <row r="745" spans="1:5" x14ac:dyDescent="0.25">
      <c r="A745" s="5"/>
      <c r="B745" s="1"/>
      <c r="C745" s="1"/>
      <c r="D745" s="1"/>
      <c r="E745" s="1"/>
    </row>
    <row r="746" spans="1:5" x14ac:dyDescent="0.25">
      <c r="A746" s="5"/>
      <c r="B746" s="1"/>
      <c r="C746" s="1"/>
      <c r="D746" s="1"/>
      <c r="E746" s="1"/>
    </row>
    <row r="747" spans="1:5" x14ac:dyDescent="0.25">
      <c r="A747" s="5"/>
      <c r="B747" s="1"/>
      <c r="C747" s="1"/>
      <c r="D747" s="1"/>
      <c r="E747" s="1"/>
    </row>
    <row r="748" spans="1:5" x14ac:dyDescent="0.25">
      <c r="A748" s="5"/>
      <c r="B748" s="1"/>
      <c r="C748" s="1"/>
      <c r="D748" s="1"/>
      <c r="E748" s="1"/>
    </row>
    <row r="749" spans="1:5" x14ac:dyDescent="0.25">
      <c r="A749" s="5"/>
      <c r="B749" s="1"/>
      <c r="C749" s="1"/>
      <c r="D749" s="1"/>
      <c r="E749" s="1"/>
    </row>
    <row r="750" spans="1:5" x14ac:dyDescent="0.25">
      <c r="A750" s="5"/>
      <c r="B750" s="1"/>
      <c r="C750" s="1"/>
      <c r="D750" s="1"/>
      <c r="E750" s="1"/>
    </row>
    <row r="751" spans="1:5" x14ac:dyDescent="0.25">
      <c r="A751" s="5"/>
      <c r="B751" s="1"/>
      <c r="C751" s="1"/>
      <c r="D751" s="1"/>
      <c r="E751" s="1"/>
    </row>
    <row r="752" spans="1:5" x14ac:dyDescent="0.25">
      <c r="A752" s="5"/>
      <c r="B752" s="1"/>
      <c r="C752" s="1"/>
      <c r="D752" s="1"/>
      <c r="E752" s="1"/>
    </row>
    <row r="753" spans="1:5" x14ac:dyDescent="0.25">
      <c r="A753" s="5"/>
      <c r="B753" s="1"/>
      <c r="C753" s="1"/>
      <c r="D753" s="1"/>
      <c r="E753" s="1"/>
    </row>
    <row r="754" spans="1:5" x14ac:dyDescent="0.25">
      <c r="A754" s="5"/>
      <c r="B754" s="1"/>
      <c r="C754" s="1"/>
      <c r="D754" s="1"/>
      <c r="E754" s="1"/>
    </row>
    <row r="755" spans="1:5" x14ac:dyDescent="0.25">
      <c r="A755" s="5"/>
      <c r="B755" s="1"/>
      <c r="C755" s="1"/>
      <c r="D755" s="1"/>
      <c r="E755" s="1"/>
    </row>
    <row r="756" spans="1:5" x14ac:dyDescent="0.25">
      <c r="A756" s="5"/>
      <c r="B756" s="1"/>
      <c r="C756" s="1"/>
      <c r="D756" s="1"/>
      <c r="E756" s="1"/>
    </row>
    <row r="757" spans="1:5" x14ac:dyDescent="0.25">
      <c r="A757" s="5"/>
      <c r="B757" s="1"/>
      <c r="C757" s="1"/>
      <c r="D757" s="1"/>
      <c r="E757" s="1"/>
    </row>
    <row r="758" spans="1:5" x14ac:dyDescent="0.25">
      <c r="A758" s="5"/>
      <c r="B758" s="1"/>
      <c r="C758" s="1"/>
      <c r="D758" s="1"/>
      <c r="E758" s="1"/>
    </row>
    <row r="759" spans="1:5" x14ac:dyDescent="0.25">
      <c r="A759" s="5"/>
      <c r="B759" s="1"/>
      <c r="C759" s="1"/>
      <c r="D759" s="1"/>
      <c r="E759" s="1"/>
    </row>
    <row r="760" spans="1:5" x14ac:dyDescent="0.25">
      <c r="A760" s="5"/>
      <c r="B760" s="1"/>
      <c r="C760" s="1"/>
      <c r="D760" s="1"/>
      <c r="E760" s="1"/>
    </row>
    <row r="761" spans="1:5" x14ac:dyDescent="0.25">
      <c r="A761" s="5"/>
      <c r="B761" s="1"/>
      <c r="C761" s="1"/>
      <c r="D761" s="1"/>
      <c r="E761" s="1"/>
    </row>
    <row r="762" spans="1:5" x14ac:dyDescent="0.25">
      <c r="A762" s="5"/>
      <c r="B762" s="1"/>
      <c r="C762" s="1"/>
      <c r="D762" s="1"/>
      <c r="E762" s="1"/>
    </row>
    <row r="763" spans="1:5" x14ac:dyDescent="0.25">
      <c r="A763" s="5"/>
      <c r="B763" s="1"/>
      <c r="C763" s="1"/>
      <c r="D763" s="1"/>
      <c r="E763" s="1"/>
    </row>
    <row r="764" spans="1:5" x14ac:dyDescent="0.25">
      <c r="A764" s="5"/>
      <c r="B764" s="1"/>
      <c r="C764" s="1"/>
      <c r="D764" s="1"/>
      <c r="E764" s="1"/>
    </row>
    <row r="765" spans="1:5" x14ac:dyDescent="0.25">
      <c r="A765" s="5"/>
      <c r="B765" s="1"/>
      <c r="C765" s="1"/>
      <c r="D765" s="1"/>
      <c r="E765" s="1"/>
    </row>
    <row r="766" spans="1:5" x14ac:dyDescent="0.25">
      <c r="A766" s="5"/>
      <c r="B766" s="1"/>
      <c r="C766" s="1"/>
      <c r="D766" s="1"/>
      <c r="E766" s="1"/>
    </row>
    <row r="767" spans="1:5" x14ac:dyDescent="0.25">
      <c r="A767" s="5"/>
      <c r="B767" s="1"/>
      <c r="C767" s="1"/>
      <c r="D767" s="1"/>
      <c r="E767" s="1"/>
    </row>
    <row r="768" spans="1:5" x14ac:dyDescent="0.25">
      <c r="A768" s="5"/>
      <c r="B768" s="1"/>
      <c r="C768" s="1"/>
      <c r="D768" s="1"/>
      <c r="E768" s="1"/>
    </row>
    <row r="769" spans="1:5" x14ac:dyDescent="0.25">
      <c r="A769" s="5"/>
      <c r="B769" s="1"/>
      <c r="C769" s="1"/>
      <c r="D769" s="1"/>
      <c r="E769" s="1"/>
    </row>
    <row r="770" spans="1:5" x14ac:dyDescent="0.25">
      <c r="A770" s="5"/>
      <c r="B770" s="1"/>
      <c r="C770" s="1"/>
      <c r="D770" s="1"/>
      <c r="E770" s="1"/>
    </row>
    <row r="771" spans="1:5" x14ac:dyDescent="0.25">
      <c r="A771" s="5"/>
      <c r="B771" s="1"/>
      <c r="C771" s="1"/>
      <c r="D771" s="1"/>
      <c r="E771" s="1"/>
    </row>
    <row r="772" spans="1:5" x14ac:dyDescent="0.25">
      <c r="A772" s="5"/>
      <c r="B772" s="1"/>
      <c r="C772" s="1"/>
      <c r="D772" s="1"/>
      <c r="E772" s="1"/>
    </row>
    <row r="773" spans="1:5" x14ac:dyDescent="0.25">
      <c r="A773" s="5"/>
      <c r="B773" s="1"/>
      <c r="C773" s="1"/>
      <c r="D773" s="1"/>
      <c r="E773" s="1"/>
    </row>
    <row r="774" spans="1:5" x14ac:dyDescent="0.25">
      <c r="A774" s="5"/>
      <c r="B774" s="1"/>
      <c r="C774" s="1"/>
      <c r="D774" s="1"/>
      <c r="E774" s="1"/>
    </row>
    <row r="775" spans="1:5" x14ac:dyDescent="0.25">
      <c r="A775" s="5"/>
      <c r="B775" s="1"/>
      <c r="C775" s="1"/>
      <c r="D775" s="1"/>
      <c r="E775" s="1"/>
    </row>
    <row r="776" spans="1:5" x14ac:dyDescent="0.25">
      <c r="A776" s="5"/>
      <c r="B776" s="1"/>
      <c r="C776" s="1"/>
      <c r="D776" s="1"/>
      <c r="E776" s="1"/>
    </row>
    <row r="777" spans="1:5" x14ac:dyDescent="0.25">
      <c r="A777" s="5"/>
      <c r="B777" s="1"/>
      <c r="C777" s="1"/>
      <c r="D777" s="1"/>
      <c r="E777" s="1"/>
    </row>
    <row r="778" spans="1:5" x14ac:dyDescent="0.25">
      <c r="A778" s="5"/>
      <c r="B778" s="1"/>
      <c r="C778" s="1"/>
      <c r="D778" s="1"/>
      <c r="E778" s="1"/>
    </row>
    <row r="779" spans="1:5" x14ac:dyDescent="0.25">
      <c r="A779" s="5"/>
      <c r="B779" s="1"/>
      <c r="C779" s="1"/>
      <c r="D779" s="1"/>
      <c r="E779" s="1"/>
    </row>
    <row r="780" spans="1:5" x14ac:dyDescent="0.25">
      <c r="A780" s="5"/>
      <c r="B780" s="1"/>
      <c r="C780" s="1"/>
      <c r="D780" s="1"/>
      <c r="E780" s="1"/>
    </row>
    <row r="781" spans="1:5" x14ac:dyDescent="0.25">
      <c r="A781" s="5"/>
      <c r="B781" s="1"/>
      <c r="C781" s="1"/>
      <c r="D781" s="1"/>
      <c r="E781" s="1"/>
    </row>
    <row r="782" spans="1:5" x14ac:dyDescent="0.25">
      <c r="A782" s="5"/>
      <c r="B782" s="1"/>
      <c r="C782" s="1"/>
      <c r="D782" s="1"/>
      <c r="E782" s="1"/>
    </row>
    <row r="783" spans="1:5" x14ac:dyDescent="0.25">
      <c r="A783" s="5"/>
      <c r="B783" s="1"/>
      <c r="C783" s="1"/>
      <c r="D783" s="1"/>
      <c r="E783" s="1"/>
    </row>
    <row r="784" spans="1:5" x14ac:dyDescent="0.25">
      <c r="A784" s="5"/>
      <c r="B784" s="1"/>
      <c r="C784" s="1"/>
      <c r="D784" s="1"/>
      <c r="E784" s="1"/>
    </row>
    <row r="785" spans="1:5" x14ac:dyDescent="0.25">
      <c r="A785" s="5"/>
      <c r="B785" s="1"/>
      <c r="C785" s="1"/>
      <c r="D785" s="1"/>
      <c r="E785" s="1"/>
    </row>
    <row r="786" spans="1:5" x14ac:dyDescent="0.25">
      <c r="A786" s="5"/>
      <c r="B786" s="1"/>
      <c r="C786" s="1"/>
      <c r="D786" s="1"/>
      <c r="E786" s="1"/>
    </row>
    <row r="787" spans="1:5" x14ac:dyDescent="0.25">
      <c r="A787" s="5"/>
      <c r="B787" s="1"/>
      <c r="C787" s="1"/>
      <c r="D787" s="1"/>
      <c r="E787" s="1"/>
    </row>
    <row r="788" spans="1:5" x14ac:dyDescent="0.25">
      <c r="A788" s="5"/>
      <c r="B788" s="1"/>
      <c r="C788" s="1"/>
      <c r="D788" s="1"/>
      <c r="E788" s="1"/>
    </row>
    <row r="789" spans="1:5" x14ac:dyDescent="0.25">
      <c r="A789" s="5"/>
      <c r="B789" s="1"/>
      <c r="C789" s="1"/>
      <c r="D789" s="1"/>
      <c r="E789" s="1"/>
    </row>
    <row r="790" spans="1:5" x14ac:dyDescent="0.25">
      <c r="A790" s="5"/>
      <c r="B790" s="1"/>
      <c r="C790" s="1"/>
      <c r="D790" s="1"/>
      <c r="E790" s="1"/>
    </row>
    <row r="791" spans="1:5" x14ac:dyDescent="0.25">
      <c r="A791" s="5"/>
      <c r="B791" s="1"/>
      <c r="C791" s="1"/>
      <c r="D791" s="1"/>
      <c r="E791" s="1"/>
    </row>
    <row r="792" spans="1:5" x14ac:dyDescent="0.25">
      <c r="A792" s="5"/>
      <c r="B792" s="1"/>
      <c r="C792" s="1"/>
      <c r="D792" s="1"/>
      <c r="E792" s="1"/>
    </row>
    <row r="793" spans="1:5" x14ac:dyDescent="0.25">
      <c r="A793" s="5"/>
      <c r="B793" s="1"/>
      <c r="C793" s="1"/>
      <c r="D793" s="1"/>
      <c r="E793" s="1"/>
    </row>
    <row r="794" spans="1:5" x14ac:dyDescent="0.25">
      <c r="A794" s="5"/>
      <c r="B794" s="1"/>
      <c r="C794" s="1"/>
      <c r="D794" s="1"/>
      <c r="E794" s="1"/>
    </row>
    <row r="795" spans="1:5" x14ac:dyDescent="0.25">
      <c r="A795" s="5"/>
      <c r="B795" s="1"/>
      <c r="C795" s="1"/>
      <c r="D795" s="1"/>
      <c r="E795" s="1"/>
    </row>
    <row r="796" spans="1:5" x14ac:dyDescent="0.25">
      <c r="A796" s="5"/>
      <c r="B796" s="1"/>
      <c r="C796" s="1"/>
      <c r="D796" s="1"/>
      <c r="E796" s="1"/>
    </row>
    <row r="797" spans="1:5" x14ac:dyDescent="0.25">
      <c r="A797" s="5"/>
      <c r="B797" s="1"/>
      <c r="C797" s="1"/>
      <c r="D797" s="1"/>
      <c r="E797" s="1"/>
    </row>
    <row r="798" spans="1:5" x14ac:dyDescent="0.25">
      <c r="A798" s="5"/>
      <c r="B798" s="1"/>
      <c r="C798" s="1"/>
      <c r="D798" s="1"/>
      <c r="E798" s="1"/>
    </row>
    <row r="799" spans="1:5" x14ac:dyDescent="0.25">
      <c r="A799" s="5"/>
      <c r="B799" s="1"/>
      <c r="C799" s="1"/>
      <c r="D799" s="1"/>
      <c r="E799" s="1"/>
    </row>
    <row r="800" spans="1:5" x14ac:dyDescent="0.25">
      <c r="A800" s="5"/>
      <c r="B800" s="1"/>
      <c r="C800" s="1"/>
      <c r="D800" s="1"/>
      <c r="E800" s="1"/>
    </row>
    <row r="801" spans="1:5" x14ac:dyDescent="0.25">
      <c r="A801" s="5"/>
      <c r="B801" s="1"/>
      <c r="C801" s="1"/>
      <c r="D801" s="1"/>
      <c r="E801" s="1"/>
    </row>
    <row r="802" spans="1:5" x14ac:dyDescent="0.25">
      <c r="A802" s="5"/>
      <c r="B802" s="1"/>
      <c r="C802" s="1"/>
      <c r="D802" s="1"/>
      <c r="E802" s="1"/>
    </row>
    <row r="803" spans="1:5" x14ac:dyDescent="0.25">
      <c r="A803" s="5"/>
      <c r="B803" s="1"/>
      <c r="C803" s="1"/>
      <c r="D803" s="1"/>
      <c r="E803" s="1"/>
    </row>
    <row r="804" spans="1:5" x14ac:dyDescent="0.25">
      <c r="A804" s="5"/>
      <c r="B804" s="1"/>
      <c r="C804" s="1"/>
      <c r="D804" s="1"/>
      <c r="E804" s="1"/>
    </row>
    <row r="805" spans="1:5" x14ac:dyDescent="0.25">
      <c r="A805" s="5"/>
      <c r="B805" s="1"/>
      <c r="C805" s="1"/>
      <c r="D805" s="1"/>
      <c r="E805" s="1"/>
    </row>
    <row r="806" spans="1:5" x14ac:dyDescent="0.25">
      <c r="A806" s="5"/>
      <c r="B806" s="1"/>
      <c r="C806" s="1"/>
      <c r="D806" s="1"/>
      <c r="E806" s="1"/>
    </row>
    <row r="807" spans="1:5" x14ac:dyDescent="0.25">
      <c r="A807" s="5"/>
      <c r="B807" s="1"/>
      <c r="C807" s="1"/>
      <c r="D807" s="1"/>
      <c r="E807" s="1"/>
    </row>
    <row r="808" spans="1:5" x14ac:dyDescent="0.25">
      <c r="A808" s="5"/>
      <c r="B808" s="1"/>
      <c r="C808" s="1"/>
      <c r="D808" s="1"/>
      <c r="E808" s="1"/>
    </row>
    <row r="809" spans="1:5" x14ac:dyDescent="0.25">
      <c r="A809" s="5"/>
      <c r="B809" s="1"/>
      <c r="C809" s="1"/>
      <c r="D809" s="1"/>
      <c r="E809" s="1"/>
    </row>
    <row r="810" spans="1:5" x14ac:dyDescent="0.25">
      <c r="A810" s="5"/>
      <c r="B810" s="1"/>
      <c r="C810" s="1"/>
      <c r="D810" s="1"/>
      <c r="E810" s="1"/>
    </row>
    <row r="811" spans="1:5" x14ac:dyDescent="0.25">
      <c r="A811" s="5"/>
      <c r="B811" s="1"/>
      <c r="C811" s="1"/>
      <c r="D811" s="1"/>
      <c r="E811" s="1"/>
    </row>
    <row r="812" spans="1:5" x14ac:dyDescent="0.25">
      <c r="A812" s="5"/>
      <c r="B812" s="1"/>
      <c r="C812" s="1"/>
      <c r="D812" s="1"/>
      <c r="E812" s="1"/>
    </row>
    <row r="813" spans="1:5" x14ac:dyDescent="0.25">
      <c r="A813" s="5"/>
      <c r="B813" s="1"/>
      <c r="C813" s="1"/>
      <c r="D813" s="1"/>
      <c r="E813" s="1"/>
    </row>
    <row r="814" spans="1:5" x14ac:dyDescent="0.25">
      <c r="A814" s="5"/>
      <c r="B814" s="1"/>
      <c r="C814" s="1"/>
      <c r="D814" s="1"/>
      <c r="E814" s="1"/>
    </row>
    <row r="815" spans="1:5" x14ac:dyDescent="0.25">
      <c r="A815" s="5"/>
      <c r="B815" s="1"/>
      <c r="C815" s="1"/>
      <c r="D815" s="1"/>
      <c r="E815" s="1"/>
    </row>
    <row r="816" spans="1:5" x14ac:dyDescent="0.25">
      <c r="A816" s="5"/>
      <c r="B816" s="1"/>
      <c r="C816" s="1"/>
      <c r="D816" s="1"/>
      <c r="E816" s="1"/>
    </row>
    <row r="817" spans="1:5" x14ac:dyDescent="0.25">
      <c r="A817" s="5"/>
      <c r="B817" s="1"/>
      <c r="C817" s="1"/>
      <c r="D817" s="1"/>
      <c r="E817" s="1"/>
    </row>
    <row r="818" spans="1:5" x14ac:dyDescent="0.25">
      <c r="A818" s="5"/>
      <c r="B818" s="1"/>
      <c r="C818" s="1"/>
      <c r="D818" s="1"/>
      <c r="E818" s="1"/>
    </row>
    <row r="819" spans="1:5" x14ac:dyDescent="0.25">
      <c r="A819" s="5"/>
      <c r="B819" s="1"/>
      <c r="C819" s="1"/>
      <c r="D819" s="1"/>
      <c r="E819" s="1"/>
    </row>
    <row r="820" spans="1:5" x14ac:dyDescent="0.25">
      <c r="A820" s="5"/>
      <c r="B820" s="1"/>
      <c r="C820" s="1"/>
      <c r="D820" s="1"/>
      <c r="E820" s="1"/>
    </row>
    <row r="821" spans="1:5" x14ac:dyDescent="0.25">
      <c r="A821" s="5"/>
      <c r="B821" s="1"/>
      <c r="C821" s="1"/>
      <c r="D821" s="1"/>
      <c r="E821" s="1"/>
    </row>
    <row r="822" spans="1:5" x14ac:dyDescent="0.25">
      <c r="A822" s="5"/>
      <c r="B822" s="1"/>
      <c r="C822" s="1"/>
      <c r="D822" s="1"/>
      <c r="E822" s="1"/>
    </row>
    <row r="823" spans="1:5" x14ac:dyDescent="0.25">
      <c r="A823" s="5"/>
      <c r="B823" s="1"/>
      <c r="C823" s="1"/>
      <c r="D823" s="1"/>
      <c r="E823" s="1"/>
    </row>
    <row r="824" spans="1:5" x14ac:dyDescent="0.25">
      <c r="A824" s="5"/>
      <c r="B824" s="1"/>
      <c r="C824" s="1"/>
      <c r="D824" s="1"/>
      <c r="E824" s="1"/>
    </row>
    <row r="825" spans="1:5" x14ac:dyDescent="0.25">
      <c r="A825" s="5"/>
      <c r="B825" s="1"/>
      <c r="C825" s="1"/>
      <c r="D825" s="1"/>
      <c r="E825" s="1"/>
    </row>
    <row r="826" spans="1:5" x14ac:dyDescent="0.25">
      <c r="A826" s="5"/>
      <c r="B826" s="1"/>
      <c r="C826" s="1"/>
      <c r="D826" s="1"/>
      <c r="E826" s="1"/>
    </row>
    <row r="827" spans="1:5" x14ac:dyDescent="0.25">
      <c r="A827" s="5"/>
      <c r="B827" s="1"/>
      <c r="C827" s="1"/>
      <c r="D827" s="1"/>
      <c r="E827" s="1"/>
    </row>
    <row r="828" spans="1:5" x14ac:dyDescent="0.25">
      <c r="A828" s="5"/>
      <c r="B828" s="1"/>
      <c r="C828" s="1"/>
      <c r="D828" s="1"/>
      <c r="E828" s="1"/>
    </row>
    <row r="829" spans="1:5" x14ac:dyDescent="0.25">
      <c r="A829" s="5"/>
      <c r="B829" s="1"/>
      <c r="C829" s="1"/>
      <c r="D829" s="1"/>
      <c r="E829" s="1"/>
    </row>
    <row r="830" spans="1:5" x14ac:dyDescent="0.25">
      <c r="A830" s="5"/>
      <c r="B830" s="1"/>
      <c r="C830" s="1"/>
      <c r="D830" s="1"/>
      <c r="E830" s="1"/>
    </row>
    <row r="831" spans="1:5" x14ac:dyDescent="0.25">
      <c r="A831" s="5"/>
      <c r="B831" s="1"/>
      <c r="C831" s="1"/>
      <c r="D831" s="1"/>
      <c r="E831" s="1"/>
    </row>
    <row r="832" spans="1:5" x14ac:dyDescent="0.25">
      <c r="A832" s="5"/>
      <c r="B832" s="1"/>
      <c r="C832" s="1"/>
      <c r="D832" s="1"/>
      <c r="E832" s="1"/>
    </row>
    <row r="833" spans="1:5" x14ac:dyDescent="0.25">
      <c r="A833" s="5"/>
      <c r="B833" s="1"/>
      <c r="C833" s="1"/>
      <c r="D833" s="1"/>
      <c r="E833" s="1"/>
    </row>
    <row r="834" spans="1:5" x14ac:dyDescent="0.25">
      <c r="A834" s="5"/>
      <c r="B834" s="1"/>
      <c r="C834" s="1"/>
      <c r="D834" s="1"/>
      <c r="E834" s="1"/>
    </row>
    <row r="835" spans="1:5" x14ac:dyDescent="0.25">
      <c r="A835" s="5"/>
      <c r="B835" s="1"/>
      <c r="C835" s="1"/>
      <c r="D835" s="1"/>
      <c r="E835" s="1"/>
    </row>
    <row r="836" spans="1:5" x14ac:dyDescent="0.25">
      <c r="A836" s="5"/>
      <c r="B836" s="1"/>
      <c r="C836" s="1"/>
      <c r="D836" s="1"/>
      <c r="E836" s="1"/>
    </row>
    <row r="837" spans="1:5" x14ac:dyDescent="0.25">
      <c r="A837" s="5"/>
      <c r="B837" s="1"/>
      <c r="C837" s="1"/>
      <c r="D837" s="1"/>
      <c r="E837" s="1"/>
    </row>
    <row r="838" spans="1:5" x14ac:dyDescent="0.25">
      <c r="A838" s="5"/>
      <c r="B838" s="1"/>
      <c r="C838" s="1"/>
      <c r="D838" s="1"/>
      <c r="E838" s="1"/>
    </row>
    <row r="839" spans="1:5" x14ac:dyDescent="0.25">
      <c r="A839" s="5"/>
      <c r="B839" s="1"/>
      <c r="C839" s="1"/>
      <c r="D839" s="1"/>
      <c r="E839" s="1"/>
    </row>
    <row r="840" spans="1:5" x14ac:dyDescent="0.25">
      <c r="A840" s="5"/>
      <c r="B840" s="1"/>
      <c r="C840" s="1"/>
      <c r="D840" s="1"/>
      <c r="E840" s="1"/>
    </row>
    <row r="841" spans="1:5" x14ac:dyDescent="0.25">
      <c r="A841" s="5"/>
      <c r="B841" s="1"/>
      <c r="C841" s="1"/>
      <c r="D841" s="1"/>
      <c r="E841" s="1"/>
    </row>
    <row r="842" spans="1:5" x14ac:dyDescent="0.25">
      <c r="A842" s="5"/>
      <c r="B842" s="1"/>
      <c r="C842" s="1"/>
      <c r="D842" s="1"/>
      <c r="E842" s="1"/>
    </row>
    <row r="843" spans="1:5" x14ac:dyDescent="0.25">
      <c r="A843" s="5"/>
      <c r="B843" s="1"/>
      <c r="C843" s="1"/>
      <c r="D843" s="1"/>
      <c r="E843" s="1"/>
    </row>
    <row r="844" spans="1:5" x14ac:dyDescent="0.25">
      <c r="A844" s="5"/>
      <c r="B844" s="1"/>
      <c r="C844" s="1"/>
      <c r="D844" s="1"/>
      <c r="E844" s="1"/>
    </row>
    <row r="845" spans="1:5" x14ac:dyDescent="0.25">
      <c r="A845" s="5"/>
      <c r="B845" s="1"/>
      <c r="C845" s="1"/>
      <c r="D845" s="1"/>
      <c r="E845" s="1"/>
    </row>
    <row r="846" spans="1:5" x14ac:dyDescent="0.25">
      <c r="A846" s="5"/>
      <c r="B846" s="1"/>
      <c r="C846" s="1"/>
      <c r="D846" s="1"/>
      <c r="E846" s="1"/>
    </row>
    <row r="847" spans="1:5" x14ac:dyDescent="0.25">
      <c r="A847" s="5"/>
      <c r="B847" s="1"/>
      <c r="C847" s="1"/>
      <c r="D847" s="1"/>
      <c r="E847" s="1"/>
    </row>
    <row r="848" spans="1:5" x14ac:dyDescent="0.25">
      <c r="A848" s="5"/>
      <c r="B848" s="1"/>
      <c r="C848" s="1"/>
      <c r="D848" s="1"/>
      <c r="E848" s="1"/>
    </row>
    <row r="849" spans="1:5" x14ac:dyDescent="0.25">
      <c r="A849" s="5"/>
      <c r="B849" s="1"/>
      <c r="C849" s="1"/>
      <c r="D849" s="1"/>
      <c r="E849" s="1"/>
    </row>
    <row r="850" spans="1:5" x14ac:dyDescent="0.25">
      <c r="A850" s="5"/>
      <c r="B850" s="1"/>
      <c r="C850" s="1"/>
      <c r="D850" s="1"/>
      <c r="E850" s="1"/>
    </row>
    <row r="851" spans="1:5" x14ac:dyDescent="0.25">
      <c r="A851" s="5"/>
      <c r="B851" s="1"/>
      <c r="C851" s="1"/>
      <c r="D851" s="1"/>
      <c r="E851" s="1"/>
    </row>
    <row r="852" spans="1:5" x14ac:dyDescent="0.25">
      <c r="A852" s="5"/>
      <c r="B852" s="1"/>
      <c r="C852" s="1"/>
      <c r="D852" s="1"/>
      <c r="E852" s="1"/>
    </row>
    <row r="853" spans="1:5" x14ac:dyDescent="0.25">
      <c r="A853" s="5"/>
      <c r="B853" s="1"/>
      <c r="C853" s="1"/>
      <c r="D853" s="1"/>
      <c r="E853" s="1"/>
    </row>
    <row r="854" spans="1:5" x14ac:dyDescent="0.25">
      <c r="A854" s="5"/>
      <c r="B854" s="1"/>
      <c r="C854" s="1"/>
      <c r="D854" s="1"/>
      <c r="E854" s="1"/>
    </row>
    <row r="855" spans="1:5" x14ac:dyDescent="0.25">
      <c r="A855" s="5"/>
      <c r="B855" s="1"/>
      <c r="C855" s="1"/>
      <c r="D855" s="1"/>
      <c r="E855" s="1"/>
    </row>
    <row r="856" spans="1:5" x14ac:dyDescent="0.25">
      <c r="A856" s="5"/>
      <c r="B856" s="1"/>
      <c r="C856" s="1"/>
      <c r="D856" s="1"/>
      <c r="E856" s="1"/>
    </row>
    <row r="857" spans="1:5" x14ac:dyDescent="0.25">
      <c r="A857" s="5"/>
      <c r="B857" s="1"/>
      <c r="C857" s="1"/>
      <c r="D857" s="1"/>
      <c r="E857" s="1"/>
    </row>
    <row r="858" spans="1:5" x14ac:dyDescent="0.25">
      <c r="A858" s="5"/>
      <c r="B858" s="1"/>
      <c r="C858" s="1"/>
      <c r="D858" s="1"/>
      <c r="E858" s="1"/>
    </row>
    <row r="859" spans="1:5" x14ac:dyDescent="0.25">
      <c r="A859" s="5"/>
      <c r="B859" s="1"/>
      <c r="C859" s="1"/>
      <c r="D859" s="1"/>
      <c r="E859" s="1"/>
    </row>
    <row r="860" spans="1:5" x14ac:dyDescent="0.25">
      <c r="A860" s="5"/>
      <c r="B860" s="1"/>
      <c r="C860" s="1"/>
      <c r="D860" s="1"/>
      <c r="E860" s="1"/>
    </row>
    <row r="861" spans="1:5" x14ac:dyDescent="0.25">
      <c r="A861" s="5"/>
      <c r="B861" s="1"/>
      <c r="C861" s="1"/>
      <c r="D861" s="1"/>
      <c r="E861" s="1"/>
    </row>
    <row r="862" spans="1:5" x14ac:dyDescent="0.25">
      <c r="A862" s="5"/>
      <c r="B862" s="1"/>
      <c r="C862" s="1"/>
      <c r="D862" s="1"/>
      <c r="E862" s="1"/>
    </row>
    <row r="863" spans="1:5" x14ac:dyDescent="0.25">
      <c r="A863" s="5"/>
      <c r="B863" s="1"/>
      <c r="C863" s="1"/>
      <c r="D863" s="1"/>
      <c r="E863" s="1"/>
    </row>
    <row r="864" spans="1:5" x14ac:dyDescent="0.25">
      <c r="A864" s="5"/>
      <c r="B864" s="1"/>
      <c r="C864" s="1"/>
      <c r="D864" s="1"/>
      <c r="E864" s="1"/>
    </row>
    <row r="865" spans="1:5" x14ac:dyDescent="0.25">
      <c r="A865" s="5"/>
      <c r="B865" s="1"/>
      <c r="C865" s="1"/>
      <c r="D865" s="1"/>
      <c r="E865" s="1"/>
    </row>
    <row r="866" spans="1:5" x14ac:dyDescent="0.25">
      <c r="A866" s="5"/>
      <c r="B866" s="1"/>
      <c r="C866" s="1"/>
      <c r="D866" s="1"/>
      <c r="E866" s="1"/>
    </row>
    <row r="867" spans="1:5" x14ac:dyDescent="0.25">
      <c r="A867" s="5"/>
      <c r="B867" s="1"/>
      <c r="C867" s="1"/>
      <c r="D867" s="1"/>
      <c r="E867" s="1"/>
    </row>
    <row r="868" spans="1:5" x14ac:dyDescent="0.25">
      <c r="A868" s="5"/>
      <c r="B868" s="1"/>
      <c r="C868" s="1"/>
      <c r="D868" s="1"/>
      <c r="E868" s="1"/>
    </row>
    <row r="869" spans="1:5" x14ac:dyDescent="0.25">
      <c r="A869" s="5"/>
      <c r="B869" s="1"/>
      <c r="C869" s="1"/>
      <c r="D869" s="1"/>
      <c r="E869" s="1"/>
    </row>
    <row r="870" spans="1:5" x14ac:dyDescent="0.25">
      <c r="A870" s="5"/>
      <c r="B870" s="1"/>
      <c r="C870" s="1"/>
      <c r="D870" s="1"/>
      <c r="E870" s="1"/>
    </row>
    <row r="871" spans="1:5" x14ac:dyDescent="0.25">
      <c r="A871" s="5"/>
      <c r="B871" s="1"/>
      <c r="C871" s="1"/>
      <c r="D871" s="1"/>
      <c r="E871" s="1"/>
    </row>
    <row r="872" spans="1:5" x14ac:dyDescent="0.25">
      <c r="A872" s="5"/>
      <c r="B872" s="1"/>
      <c r="C872" s="1"/>
      <c r="D872" s="1"/>
      <c r="E872" s="1"/>
    </row>
    <row r="873" spans="1:5" x14ac:dyDescent="0.25">
      <c r="A873" s="5"/>
      <c r="B873" s="1"/>
      <c r="C873" s="1"/>
      <c r="D873" s="1"/>
      <c r="E873" s="1"/>
    </row>
    <row r="874" spans="1:5" x14ac:dyDescent="0.25">
      <c r="A874" s="5"/>
      <c r="B874" s="1"/>
      <c r="C874" s="1"/>
      <c r="D874" s="1"/>
      <c r="E874" s="1"/>
    </row>
    <row r="875" spans="1:5" x14ac:dyDescent="0.25">
      <c r="A875" s="5"/>
      <c r="B875" s="1"/>
      <c r="C875" s="1"/>
      <c r="D875" s="1"/>
      <c r="E875" s="1"/>
    </row>
    <row r="876" spans="1:5" x14ac:dyDescent="0.25">
      <c r="A876" s="5"/>
      <c r="B876" s="1"/>
      <c r="C876" s="1"/>
      <c r="D876" s="1"/>
      <c r="E876" s="1"/>
    </row>
    <row r="877" spans="1:5" x14ac:dyDescent="0.25">
      <c r="A877" s="5"/>
      <c r="B877" s="1"/>
      <c r="C877" s="1"/>
      <c r="D877" s="1"/>
      <c r="E877" s="1"/>
    </row>
    <row r="878" spans="1:5" x14ac:dyDescent="0.25">
      <c r="A878" s="5"/>
      <c r="B878" s="1"/>
      <c r="C878" s="1"/>
      <c r="D878" s="1"/>
      <c r="E878" s="1"/>
    </row>
    <row r="879" spans="1:5" x14ac:dyDescent="0.25">
      <c r="A879" s="5"/>
      <c r="B879" s="1"/>
      <c r="C879" s="1"/>
      <c r="D879" s="1"/>
      <c r="E879" s="1"/>
    </row>
    <row r="880" spans="1:5" x14ac:dyDescent="0.25">
      <c r="A880" s="5"/>
      <c r="B880" s="1"/>
      <c r="C880" s="1"/>
      <c r="D880" s="1"/>
      <c r="E880" s="1"/>
    </row>
    <row r="881" spans="1:5" x14ac:dyDescent="0.25">
      <c r="A881" s="5"/>
      <c r="B881" s="1"/>
      <c r="C881" s="1"/>
      <c r="D881" s="1"/>
      <c r="E881" s="1"/>
    </row>
    <row r="882" spans="1:5" x14ac:dyDescent="0.25">
      <c r="A882" s="5"/>
      <c r="B882" s="1"/>
      <c r="C882" s="1"/>
      <c r="D882" s="1"/>
      <c r="E882" s="1"/>
    </row>
    <row r="883" spans="1:5" x14ac:dyDescent="0.25">
      <c r="A883" s="5"/>
      <c r="B883" s="1"/>
      <c r="C883" s="1"/>
      <c r="D883" s="1"/>
      <c r="E883" s="1"/>
    </row>
    <row r="884" spans="1:5" x14ac:dyDescent="0.25">
      <c r="A884" s="5"/>
      <c r="B884" s="1"/>
      <c r="C884" s="1"/>
      <c r="D884" s="1"/>
      <c r="E884" s="1"/>
    </row>
    <row r="885" spans="1:5" x14ac:dyDescent="0.25">
      <c r="A885" s="5"/>
      <c r="B885" s="1"/>
      <c r="C885" s="1"/>
      <c r="D885" s="1"/>
      <c r="E885" s="1"/>
    </row>
    <row r="886" spans="1:5" x14ac:dyDescent="0.25">
      <c r="A886" s="5"/>
      <c r="B886" s="1"/>
      <c r="C886" s="1"/>
      <c r="D886" s="1"/>
      <c r="E886" s="1"/>
    </row>
    <row r="887" spans="1:5" x14ac:dyDescent="0.25">
      <c r="A887" s="5"/>
      <c r="B887" s="1"/>
      <c r="C887" s="1"/>
      <c r="D887" s="1"/>
      <c r="E887" s="1"/>
    </row>
    <row r="888" spans="1:5" x14ac:dyDescent="0.25">
      <c r="A888" s="5"/>
      <c r="B888" s="1"/>
      <c r="C888" s="1"/>
      <c r="D888" s="1"/>
      <c r="E888" s="1"/>
    </row>
    <row r="889" spans="1:5" x14ac:dyDescent="0.25">
      <c r="A889" s="5"/>
      <c r="B889" s="1"/>
      <c r="C889" s="1"/>
      <c r="D889" s="1"/>
      <c r="E889" s="1"/>
    </row>
    <row r="890" spans="1:5" x14ac:dyDescent="0.25">
      <c r="A890" s="5"/>
      <c r="B890" s="1"/>
      <c r="C890" s="1"/>
      <c r="D890" s="1"/>
      <c r="E890" s="1"/>
    </row>
    <row r="891" spans="1:5" x14ac:dyDescent="0.25">
      <c r="A891" s="5"/>
      <c r="B891" s="1"/>
      <c r="C891" s="1"/>
      <c r="D891" s="1"/>
      <c r="E891" s="1"/>
    </row>
    <row r="892" spans="1:5" x14ac:dyDescent="0.25">
      <c r="A892" s="5"/>
      <c r="B892" s="1"/>
      <c r="C892" s="1"/>
      <c r="D892" s="1"/>
      <c r="E892" s="1"/>
    </row>
    <row r="893" spans="1:5" x14ac:dyDescent="0.25">
      <c r="A893" s="5"/>
      <c r="B893" s="1"/>
      <c r="C893" s="1"/>
      <c r="D893" s="1"/>
      <c r="E893" s="1"/>
    </row>
    <row r="894" spans="1:5" x14ac:dyDescent="0.25">
      <c r="A894" s="5"/>
      <c r="B894" s="1"/>
      <c r="C894" s="1"/>
      <c r="D894" s="1"/>
      <c r="E894" s="1"/>
    </row>
    <row r="895" spans="1:5" x14ac:dyDescent="0.25">
      <c r="A895" s="5"/>
      <c r="B895" s="1"/>
      <c r="C895" s="1"/>
      <c r="D895" s="1"/>
      <c r="E895" s="1"/>
    </row>
    <row r="896" spans="1:5" x14ac:dyDescent="0.25">
      <c r="A896" s="5"/>
      <c r="B896" s="1"/>
      <c r="C896" s="1"/>
      <c r="D896" s="1"/>
      <c r="E896" s="1"/>
    </row>
    <row r="897" spans="1:5" x14ac:dyDescent="0.25">
      <c r="A897" s="5"/>
      <c r="B897" s="1"/>
      <c r="C897" s="1"/>
      <c r="D897" s="1"/>
      <c r="E897" s="1"/>
    </row>
    <row r="898" spans="1:5" x14ac:dyDescent="0.25">
      <c r="A898" s="5"/>
      <c r="B898" s="1"/>
      <c r="C898" s="1"/>
      <c r="D898" s="1"/>
      <c r="E898" s="1"/>
    </row>
    <row r="899" spans="1:5" x14ac:dyDescent="0.25">
      <c r="A899" s="5"/>
      <c r="B899" s="1"/>
      <c r="C899" s="1"/>
      <c r="D899" s="1"/>
      <c r="E899" s="1"/>
    </row>
    <row r="900" spans="1:5" x14ac:dyDescent="0.25">
      <c r="A900" s="5"/>
      <c r="B900" s="1"/>
      <c r="C900" s="1"/>
      <c r="D900" s="1"/>
      <c r="E900" s="1"/>
    </row>
    <row r="901" spans="1:5" x14ac:dyDescent="0.25">
      <c r="A901" s="5"/>
      <c r="B901" s="1"/>
      <c r="C901" s="1"/>
      <c r="D901" s="1"/>
      <c r="E901" s="1"/>
    </row>
    <row r="902" spans="1:5" x14ac:dyDescent="0.25">
      <c r="A902" s="5"/>
      <c r="B902" s="1"/>
      <c r="C902" s="1"/>
      <c r="D902" s="1"/>
      <c r="E902" s="1"/>
    </row>
    <row r="903" spans="1:5" x14ac:dyDescent="0.25">
      <c r="A903" s="5"/>
      <c r="B903" s="1"/>
      <c r="C903" s="1"/>
      <c r="D903" s="1"/>
      <c r="E903" s="1"/>
    </row>
    <row r="904" spans="1:5" x14ac:dyDescent="0.25">
      <c r="A904" s="5"/>
      <c r="B904" s="1"/>
      <c r="C904" s="1"/>
      <c r="D904" s="1"/>
      <c r="E904" s="1"/>
    </row>
    <row r="905" spans="1:5" x14ac:dyDescent="0.25">
      <c r="A905" s="5"/>
      <c r="B905" s="1"/>
      <c r="C905" s="1"/>
      <c r="D905" s="1"/>
      <c r="E905" s="1"/>
    </row>
    <row r="906" spans="1:5" x14ac:dyDescent="0.25">
      <c r="A906" s="5"/>
      <c r="B906" s="1"/>
      <c r="C906" s="1"/>
      <c r="D906" s="1"/>
      <c r="E906" s="1"/>
    </row>
    <row r="907" spans="1:5" x14ac:dyDescent="0.25">
      <c r="A907" s="5"/>
      <c r="B907" s="1"/>
      <c r="C907" s="1"/>
      <c r="D907" s="1"/>
      <c r="E907" s="1"/>
    </row>
    <row r="908" spans="1:5" x14ac:dyDescent="0.25">
      <c r="A908" s="5"/>
      <c r="B908" s="1"/>
      <c r="C908" s="1"/>
      <c r="D908" s="1"/>
      <c r="E908" s="1"/>
    </row>
    <row r="909" spans="1:5" x14ac:dyDescent="0.25">
      <c r="A909" s="5"/>
      <c r="B909" s="1"/>
      <c r="C909" s="1"/>
      <c r="D909" s="1"/>
      <c r="E909" s="1"/>
    </row>
    <row r="910" spans="1:5" x14ac:dyDescent="0.25">
      <c r="A910" s="5"/>
      <c r="B910" s="1"/>
      <c r="C910" s="1"/>
      <c r="D910" s="1"/>
      <c r="E910" s="1"/>
    </row>
    <row r="911" spans="1:5" x14ac:dyDescent="0.25">
      <c r="A911" s="5"/>
      <c r="B911" s="1"/>
      <c r="C911" s="1"/>
      <c r="D911" s="1"/>
      <c r="E911" s="1"/>
    </row>
    <row r="912" spans="1:5" x14ac:dyDescent="0.25">
      <c r="A912" s="5"/>
      <c r="B912" s="1"/>
      <c r="C912" s="1"/>
      <c r="D912" s="1"/>
      <c r="E912" s="1"/>
    </row>
    <row r="913" spans="1:5" x14ac:dyDescent="0.25">
      <c r="A913" s="5"/>
      <c r="B913" s="1"/>
      <c r="C913" s="1"/>
      <c r="D913" s="1"/>
      <c r="E913" s="1"/>
    </row>
    <row r="914" spans="1:5" x14ac:dyDescent="0.25">
      <c r="A914" s="5"/>
      <c r="B914" s="1"/>
      <c r="C914" s="1"/>
      <c r="D914" s="1"/>
      <c r="E914" s="1"/>
    </row>
    <row r="915" spans="1:5" x14ac:dyDescent="0.25">
      <c r="A915" s="5"/>
      <c r="B915" s="1"/>
      <c r="C915" s="1"/>
      <c r="D915" s="1"/>
      <c r="E915" s="1"/>
    </row>
    <row r="916" spans="1:5" x14ac:dyDescent="0.25">
      <c r="A916" s="5"/>
      <c r="B916" s="1"/>
      <c r="C916" s="1"/>
      <c r="D916" s="1"/>
      <c r="E916" s="1"/>
    </row>
    <row r="917" spans="1:5" x14ac:dyDescent="0.25">
      <c r="A917" s="5"/>
      <c r="B917" s="1"/>
      <c r="C917" s="1"/>
      <c r="D917" s="1"/>
      <c r="E917" s="1"/>
    </row>
    <row r="918" spans="1:5" x14ac:dyDescent="0.25">
      <c r="A918" s="5"/>
      <c r="B918" s="1"/>
      <c r="C918" s="1"/>
      <c r="D918" s="1"/>
      <c r="E918" s="1"/>
    </row>
    <row r="919" spans="1:5" x14ac:dyDescent="0.25">
      <c r="A919" s="5"/>
      <c r="B919" s="1"/>
      <c r="C919" s="1"/>
      <c r="D919" s="1"/>
      <c r="E919" s="1"/>
    </row>
    <row r="920" spans="1:5" x14ac:dyDescent="0.25">
      <c r="A920" s="5"/>
      <c r="B920" s="1"/>
      <c r="C920" s="1"/>
      <c r="D920" s="1"/>
      <c r="E920" s="1"/>
    </row>
    <row r="921" spans="1:5" x14ac:dyDescent="0.25">
      <c r="A921" s="5"/>
      <c r="B921" s="1"/>
      <c r="C921" s="1"/>
      <c r="D921" s="1"/>
      <c r="E921" s="1"/>
    </row>
    <row r="922" spans="1:5" x14ac:dyDescent="0.25">
      <c r="A922" s="5"/>
      <c r="B922" s="1"/>
      <c r="C922" s="1"/>
      <c r="D922" s="1"/>
      <c r="E922" s="1"/>
    </row>
    <row r="923" spans="1:5" x14ac:dyDescent="0.25">
      <c r="A923" s="5"/>
      <c r="B923" s="1"/>
      <c r="C923" s="1"/>
      <c r="D923" s="1"/>
      <c r="E923" s="1"/>
    </row>
    <row r="924" spans="1:5" x14ac:dyDescent="0.25">
      <c r="A924" s="5"/>
      <c r="B924" s="1"/>
      <c r="C924" s="1"/>
      <c r="D924" s="1"/>
      <c r="E924" s="1"/>
    </row>
    <row r="925" spans="1:5" x14ac:dyDescent="0.25">
      <c r="A925" s="5"/>
      <c r="B925" s="1"/>
      <c r="C925" s="1"/>
      <c r="D925" s="1"/>
      <c r="E925" s="1"/>
    </row>
    <row r="926" spans="1:5" x14ac:dyDescent="0.25">
      <c r="A926" s="5"/>
      <c r="B926" s="1"/>
      <c r="C926" s="1"/>
      <c r="D926" s="1"/>
      <c r="E926" s="1"/>
    </row>
    <row r="927" spans="1:5" x14ac:dyDescent="0.25">
      <c r="A927" s="5"/>
      <c r="B927" s="1"/>
      <c r="C927" s="1"/>
      <c r="D927" s="1"/>
      <c r="E927" s="1"/>
    </row>
    <row r="928" spans="1:5" x14ac:dyDescent="0.25">
      <c r="A928" s="5"/>
      <c r="B928" s="1"/>
      <c r="C928" s="1"/>
      <c r="D928" s="1"/>
      <c r="E928" s="1"/>
    </row>
    <row r="929" spans="1:5" x14ac:dyDescent="0.25">
      <c r="A929" s="5"/>
      <c r="B929" s="1"/>
      <c r="C929" s="1"/>
      <c r="D929" s="1"/>
      <c r="E929" s="1"/>
    </row>
    <row r="930" spans="1:5" x14ac:dyDescent="0.25">
      <c r="A930" s="5"/>
      <c r="B930" s="1"/>
      <c r="C930" s="1"/>
      <c r="D930" s="1"/>
      <c r="E930" s="1"/>
    </row>
    <row r="931" spans="1:5" x14ac:dyDescent="0.25">
      <c r="A931" s="5"/>
      <c r="B931" s="1"/>
      <c r="C931" s="1"/>
      <c r="D931" s="1"/>
      <c r="E931" s="1"/>
    </row>
    <row r="932" spans="1:5" x14ac:dyDescent="0.25">
      <c r="A932" s="5"/>
      <c r="B932" s="1"/>
      <c r="C932" s="1"/>
      <c r="D932" s="1"/>
      <c r="E932" s="1"/>
    </row>
    <row r="933" spans="1:5" x14ac:dyDescent="0.25">
      <c r="A933" s="5"/>
      <c r="B933" s="1"/>
      <c r="C933" s="1"/>
      <c r="D933" s="1"/>
      <c r="E933" s="1"/>
    </row>
    <row r="934" spans="1:5" x14ac:dyDescent="0.25">
      <c r="A934" s="5"/>
      <c r="B934" s="1"/>
      <c r="C934" s="1"/>
      <c r="D934" s="1"/>
      <c r="E934" s="1"/>
    </row>
    <row r="935" spans="1:5" x14ac:dyDescent="0.25">
      <c r="A935" s="5"/>
      <c r="B935" s="1"/>
      <c r="C935" s="1"/>
      <c r="D935" s="1"/>
      <c r="E935" s="1"/>
    </row>
    <row r="936" spans="1:5" x14ac:dyDescent="0.25">
      <c r="A936" s="5"/>
      <c r="B936" s="1"/>
      <c r="C936" s="1"/>
      <c r="D936" s="1"/>
      <c r="E936" s="1"/>
    </row>
    <row r="937" spans="1:5" x14ac:dyDescent="0.25">
      <c r="A937" s="5"/>
      <c r="B937" s="1"/>
      <c r="C937" s="1"/>
      <c r="D937" s="1"/>
      <c r="E937" s="1"/>
    </row>
    <row r="938" spans="1:5" x14ac:dyDescent="0.25">
      <c r="A938" s="5"/>
      <c r="B938" s="1"/>
      <c r="C938" s="1"/>
      <c r="D938" s="1"/>
      <c r="E938" s="1"/>
    </row>
    <row r="939" spans="1:5" x14ac:dyDescent="0.25">
      <c r="A939" s="5"/>
      <c r="B939" s="1"/>
      <c r="C939" s="1"/>
      <c r="D939" s="1"/>
      <c r="E939" s="1"/>
    </row>
    <row r="940" spans="1:5" x14ac:dyDescent="0.25">
      <c r="A940" s="5"/>
      <c r="B940" s="1"/>
      <c r="C940" s="1"/>
      <c r="D940" s="1"/>
      <c r="E940" s="1"/>
    </row>
    <row r="941" spans="1:5" x14ac:dyDescent="0.25">
      <c r="A941" s="5"/>
      <c r="B941" s="1"/>
      <c r="C941" s="1"/>
      <c r="D941" s="1"/>
      <c r="E941" s="1"/>
    </row>
    <row r="942" spans="1:5" x14ac:dyDescent="0.25">
      <c r="A942" s="5"/>
      <c r="B942" s="1"/>
      <c r="C942" s="1"/>
      <c r="D942" s="1"/>
      <c r="E942" s="1"/>
    </row>
    <row r="943" spans="1:5" x14ac:dyDescent="0.25">
      <c r="A943" s="5"/>
      <c r="B943" s="1"/>
      <c r="C943" s="1"/>
      <c r="D943" s="1"/>
      <c r="E943" s="1"/>
    </row>
    <row r="944" spans="1:5" x14ac:dyDescent="0.25">
      <c r="A944" s="5"/>
      <c r="B944" s="1"/>
      <c r="C944" s="1"/>
      <c r="D944" s="1"/>
      <c r="E944" s="1"/>
    </row>
    <row r="945" spans="1:5" x14ac:dyDescent="0.25">
      <c r="A945" s="5"/>
      <c r="B945" s="1"/>
      <c r="C945" s="1"/>
      <c r="D945" s="1"/>
      <c r="E945" s="1"/>
    </row>
    <row r="946" spans="1:5" x14ac:dyDescent="0.25">
      <c r="A946" s="5"/>
      <c r="B946" s="1"/>
      <c r="C946" s="1"/>
      <c r="D946" s="1"/>
      <c r="E946" s="1"/>
    </row>
    <row r="947" spans="1:5" x14ac:dyDescent="0.25">
      <c r="A947" s="5"/>
      <c r="B947" s="1"/>
      <c r="C947" s="1"/>
      <c r="D947" s="1"/>
      <c r="E947" s="1"/>
    </row>
    <row r="948" spans="1:5" x14ac:dyDescent="0.25">
      <c r="A948" s="5"/>
      <c r="B948" s="1"/>
      <c r="C948" s="1"/>
      <c r="D948" s="1"/>
      <c r="E948" s="1"/>
    </row>
    <row r="949" spans="1:5" x14ac:dyDescent="0.25">
      <c r="A949" s="5"/>
      <c r="B949" s="1"/>
      <c r="C949" s="1"/>
      <c r="D949" s="1"/>
      <c r="E949" s="1"/>
    </row>
    <row r="950" spans="1:5" x14ac:dyDescent="0.25">
      <c r="A950" s="5"/>
      <c r="B950" s="1"/>
      <c r="C950" s="1"/>
      <c r="D950" s="1"/>
      <c r="E950" s="1"/>
    </row>
    <row r="951" spans="1:5" x14ac:dyDescent="0.25">
      <c r="A951" s="5"/>
      <c r="B951" s="1"/>
      <c r="C951" s="1"/>
      <c r="D951" s="1"/>
      <c r="E951" s="1"/>
    </row>
    <row r="952" spans="1:5" x14ac:dyDescent="0.25">
      <c r="A952" s="5"/>
      <c r="B952" s="1"/>
      <c r="C952" s="1"/>
      <c r="D952" s="1"/>
      <c r="E952" s="1"/>
    </row>
    <row r="953" spans="1:5" x14ac:dyDescent="0.25">
      <c r="A953" s="5"/>
      <c r="B953" s="1"/>
      <c r="C953" s="1"/>
      <c r="D953" s="1"/>
      <c r="E953" s="1"/>
    </row>
    <row r="954" spans="1:5" x14ac:dyDescent="0.25">
      <c r="A954" s="5"/>
      <c r="B954" s="1"/>
      <c r="C954" s="1"/>
      <c r="D954" s="1"/>
      <c r="E954" s="1"/>
    </row>
    <row r="955" spans="1:5" x14ac:dyDescent="0.25">
      <c r="A955" s="5"/>
      <c r="B955" s="1"/>
      <c r="C955" s="1"/>
      <c r="D955" s="1"/>
      <c r="E955" s="1"/>
    </row>
    <row r="956" spans="1:5" x14ac:dyDescent="0.25">
      <c r="A956" s="5"/>
      <c r="B956" s="1"/>
      <c r="C956" s="1"/>
      <c r="D956" s="1"/>
      <c r="E956" s="1"/>
    </row>
    <row r="957" spans="1:5" x14ac:dyDescent="0.25">
      <c r="A957" s="5"/>
      <c r="B957" s="1"/>
      <c r="C957" s="1"/>
      <c r="D957" s="1"/>
      <c r="E957" s="1"/>
    </row>
    <row r="958" spans="1:5" x14ac:dyDescent="0.25">
      <c r="A958" s="5"/>
      <c r="B958" s="1"/>
      <c r="C958" s="1"/>
      <c r="D958" s="1"/>
      <c r="E958" s="1"/>
    </row>
    <row r="959" spans="1:5" x14ac:dyDescent="0.25">
      <c r="A959" s="5"/>
      <c r="B959" s="1"/>
      <c r="C959" s="1"/>
      <c r="D959" s="1"/>
      <c r="E959" s="1"/>
    </row>
    <row r="960" spans="1:5" x14ac:dyDescent="0.25">
      <c r="A960" s="5"/>
      <c r="B960" s="1"/>
      <c r="C960" s="1"/>
      <c r="D960" s="1"/>
      <c r="E960" s="1"/>
    </row>
    <row r="961" spans="1:5" x14ac:dyDescent="0.25">
      <c r="A961" s="5"/>
      <c r="B961" s="1"/>
      <c r="C961" s="1"/>
      <c r="D961" s="1"/>
      <c r="E961" s="1"/>
    </row>
    <row r="962" spans="1:5" x14ac:dyDescent="0.25">
      <c r="A962" s="5"/>
      <c r="B962" s="1"/>
      <c r="C962" s="1"/>
      <c r="D962" s="1"/>
      <c r="E962" s="1"/>
    </row>
    <row r="963" spans="1:5" x14ac:dyDescent="0.25">
      <c r="A963" s="5"/>
      <c r="B963" s="1"/>
      <c r="C963" s="1"/>
      <c r="D963" s="1"/>
      <c r="E963" s="1"/>
    </row>
    <row r="964" spans="1:5" x14ac:dyDescent="0.25">
      <c r="A964" s="5"/>
      <c r="B964" s="1"/>
      <c r="C964" s="1"/>
      <c r="D964" s="1"/>
      <c r="E964" s="1"/>
    </row>
    <row r="965" spans="1:5" x14ac:dyDescent="0.25">
      <c r="A965" s="5"/>
      <c r="B965" s="1"/>
      <c r="C965" s="1"/>
      <c r="D965" s="1"/>
      <c r="E965" s="1"/>
    </row>
    <row r="966" spans="1:5" x14ac:dyDescent="0.25">
      <c r="A966" s="5"/>
      <c r="B966" s="1"/>
      <c r="C966" s="1"/>
      <c r="D966" s="1"/>
      <c r="E966" s="1"/>
    </row>
    <row r="967" spans="1:5" x14ac:dyDescent="0.25">
      <c r="A967" s="5"/>
      <c r="B967" s="1"/>
      <c r="C967" s="1"/>
      <c r="D967" s="1"/>
      <c r="E967" s="1"/>
    </row>
    <row r="968" spans="1:5" x14ac:dyDescent="0.25">
      <c r="A968" s="5"/>
      <c r="B968" s="1"/>
      <c r="C968" s="1"/>
      <c r="D968" s="1"/>
      <c r="E968" s="1"/>
    </row>
    <row r="969" spans="1:5" x14ac:dyDescent="0.25">
      <c r="A969" s="5"/>
      <c r="B969" s="1"/>
      <c r="C969" s="1"/>
      <c r="D969" s="1"/>
      <c r="E969" s="1"/>
    </row>
    <row r="970" spans="1:5" x14ac:dyDescent="0.25">
      <c r="A970" s="5"/>
      <c r="B970" s="1"/>
      <c r="C970" s="1"/>
      <c r="D970" s="1"/>
      <c r="E970" s="1"/>
    </row>
    <row r="971" spans="1:5" x14ac:dyDescent="0.25">
      <c r="A971" s="5"/>
      <c r="B971" s="1"/>
      <c r="C971" s="1"/>
      <c r="D971" s="1"/>
      <c r="E971" s="1"/>
    </row>
    <row r="972" spans="1:5" x14ac:dyDescent="0.25">
      <c r="A972" s="5"/>
      <c r="B972" s="1"/>
      <c r="C972" s="1"/>
      <c r="D972" s="1"/>
      <c r="E972" s="1"/>
    </row>
    <row r="973" spans="1:5" x14ac:dyDescent="0.25">
      <c r="A973" s="5"/>
      <c r="B973" s="1"/>
      <c r="C973" s="1"/>
      <c r="D973" s="1"/>
      <c r="E973" s="1"/>
    </row>
    <row r="974" spans="1:5" x14ac:dyDescent="0.25">
      <c r="A974" s="5"/>
      <c r="B974" s="1"/>
      <c r="C974" s="1"/>
      <c r="D974" s="1"/>
      <c r="E974" s="1"/>
    </row>
    <row r="975" spans="1:5" x14ac:dyDescent="0.25">
      <c r="A975" s="5"/>
      <c r="B975" s="1"/>
      <c r="C975" s="1"/>
      <c r="D975" s="1"/>
      <c r="E975" s="1"/>
    </row>
    <row r="976" spans="1:5" x14ac:dyDescent="0.25">
      <c r="A976" s="5"/>
      <c r="B976" s="1"/>
      <c r="C976" s="1"/>
      <c r="D976" s="1"/>
      <c r="E976" s="1"/>
    </row>
    <row r="977" spans="1:5" x14ac:dyDescent="0.25">
      <c r="A977" s="5"/>
      <c r="B977" s="1"/>
      <c r="C977" s="1"/>
      <c r="D977" s="1"/>
      <c r="E977" s="1"/>
    </row>
    <row r="978" spans="1:5" x14ac:dyDescent="0.25">
      <c r="A978" s="5"/>
      <c r="B978" s="1"/>
      <c r="C978" s="1"/>
      <c r="D978" s="1"/>
      <c r="E978" s="1"/>
    </row>
    <row r="979" spans="1:5" x14ac:dyDescent="0.25">
      <c r="A979" s="5"/>
      <c r="B979" s="1"/>
      <c r="C979" s="1"/>
      <c r="D979" s="1"/>
      <c r="E979" s="1"/>
    </row>
    <row r="980" spans="1:5" x14ac:dyDescent="0.25">
      <c r="A980" s="5"/>
      <c r="B980" s="1"/>
      <c r="C980" s="1"/>
      <c r="D980" s="1"/>
      <c r="E980" s="1"/>
    </row>
    <row r="981" spans="1:5" x14ac:dyDescent="0.25">
      <c r="A981" s="5"/>
      <c r="B981" s="1"/>
      <c r="C981" s="1"/>
      <c r="D981" s="1"/>
      <c r="E981" s="1"/>
    </row>
    <row r="982" spans="1:5" x14ac:dyDescent="0.25">
      <c r="A982" s="5"/>
      <c r="B982" s="1"/>
      <c r="C982" s="1"/>
      <c r="D982" s="1"/>
      <c r="E982" s="1"/>
    </row>
    <row r="983" spans="1:5" x14ac:dyDescent="0.25">
      <c r="A983" s="5"/>
      <c r="B983" s="1"/>
      <c r="C983" s="1"/>
      <c r="D983" s="1"/>
      <c r="E983" s="1"/>
    </row>
    <row r="984" spans="1:5" x14ac:dyDescent="0.25">
      <c r="A984" s="5"/>
      <c r="B984" s="1"/>
      <c r="C984" s="1"/>
      <c r="D984" s="1"/>
      <c r="E984" s="1"/>
    </row>
    <row r="985" spans="1:5" x14ac:dyDescent="0.25">
      <c r="A985" s="5"/>
      <c r="B985" s="1"/>
      <c r="C985" s="1"/>
      <c r="D985" s="1"/>
      <c r="E985" s="1"/>
    </row>
    <row r="986" spans="1:5" x14ac:dyDescent="0.25">
      <c r="A986" s="5"/>
      <c r="B986" s="1"/>
      <c r="C986" s="1"/>
      <c r="D986" s="1"/>
      <c r="E986" s="1"/>
    </row>
    <row r="987" spans="1:5" x14ac:dyDescent="0.25">
      <c r="A987" s="5"/>
      <c r="B987" s="1"/>
      <c r="C987" s="1"/>
      <c r="D987" s="1"/>
      <c r="E987" s="1"/>
    </row>
    <row r="988" spans="1:5" x14ac:dyDescent="0.25">
      <c r="A988" s="5"/>
      <c r="B988" s="1"/>
      <c r="C988" s="1"/>
      <c r="D988" s="1"/>
      <c r="E988" s="1"/>
    </row>
    <row r="989" spans="1:5" x14ac:dyDescent="0.25">
      <c r="A989" s="5"/>
      <c r="B989" s="1"/>
      <c r="C989" s="1"/>
      <c r="D989" s="1"/>
      <c r="E989" s="1"/>
    </row>
    <row r="990" spans="1:5" x14ac:dyDescent="0.25">
      <c r="A990" s="5"/>
      <c r="B990" s="1"/>
      <c r="C990" s="1"/>
      <c r="D990" s="1"/>
      <c r="E990" s="1"/>
    </row>
    <row r="991" spans="1:5" x14ac:dyDescent="0.25">
      <c r="A991" s="5"/>
      <c r="B991" s="1"/>
      <c r="C991" s="1"/>
      <c r="D991" s="1"/>
      <c r="E991" s="1"/>
    </row>
    <row r="992" spans="1:5" x14ac:dyDescent="0.25">
      <c r="A992" s="5"/>
      <c r="B992" s="1"/>
      <c r="C992" s="1"/>
      <c r="D992" s="1"/>
      <c r="E992" s="1"/>
    </row>
    <row r="993" spans="1:5" x14ac:dyDescent="0.25">
      <c r="A993" s="5"/>
      <c r="B993" s="1"/>
      <c r="C993" s="1"/>
      <c r="D993" s="1"/>
      <c r="E993" s="1"/>
    </row>
    <row r="994" spans="1:5" x14ac:dyDescent="0.25">
      <c r="A994" s="5"/>
      <c r="B994" s="1"/>
      <c r="C994" s="1"/>
      <c r="D994" s="1"/>
      <c r="E994" s="1"/>
    </row>
    <row r="995" spans="1:5" x14ac:dyDescent="0.25">
      <c r="A995" s="5"/>
      <c r="B995" s="1"/>
      <c r="C995" s="1"/>
      <c r="D995" s="1"/>
      <c r="E995" s="1"/>
    </row>
    <row r="996" spans="1:5" x14ac:dyDescent="0.25">
      <c r="A996" s="5"/>
      <c r="B996" s="1"/>
      <c r="C996" s="1"/>
      <c r="D996" s="1"/>
      <c r="E996" s="1"/>
    </row>
    <row r="997" spans="1:5" x14ac:dyDescent="0.25">
      <c r="A997" s="5"/>
      <c r="B997" s="1"/>
      <c r="C997" s="1"/>
      <c r="D997" s="1"/>
      <c r="E997" s="1"/>
    </row>
    <row r="998" spans="1:5" x14ac:dyDescent="0.25">
      <c r="A998" s="5"/>
      <c r="B998" s="1"/>
      <c r="C998" s="1"/>
      <c r="D998" s="1"/>
      <c r="E998" s="1"/>
    </row>
    <row r="999" spans="1:5" x14ac:dyDescent="0.25">
      <c r="A999" s="5"/>
      <c r="B999" s="1"/>
      <c r="C999" s="1"/>
      <c r="D999" s="1"/>
      <c r="E999" s="1"/>
    </row>
    <row r="1000" spans="1:5" x14ac:dyDescent="0.25">
      <c r="A1000" s="5"/>
      <c r="B1000" s="1"/>
      <c r="C1000" s="1"/>
      <c r="D1000" s="1"/>
      <c r="E1000" s="1"/>
    </row>
    <row r="1001" spans="1:5" x14ac:dyDescent="0.25">
      <c r="A1001" s="5"/>
      <c r="B1001" s="1"/>
      <c r="C1001" s="1"/>
      <c r="D1001" s="1"/>
      <c r="E1001" s="1"/>
    </row>
    <row r="1002" spans="1:5" x14ac:dyDescent="0.25">
      <c r="A1002" s="5"/>
      <c r="B1002" s="1"/>
      <c r="C1002" s="1"/>
      <c r="D1002" s="1"/>
      <c r="E1002" s="1"/>
    </row>
    <row r="1003" spans="1:5" x14ac:dyDescent="0.25">
      <c r="A1003" s="5"/>
      <c r="B1003" s="1"/>
      <c r="C1003" s="1"/>
      <c r="D1003" s="1"/>
      <c r="E1003" s="1"/>
    </row>
    <row r="1004" spans="1:5" x14ac:dyDescent="0.25">
      <c r="A1004" s="5"/>
      <c r="B1004" s="1"/>
      <c r="C1004" s="1"/>
      <c r="D1004" s="1"/>
      <c r="E1004" s="1"/>
    </row>
    <row r="1005" spans="1:5" x14ac:dyDescent="0.25">
      <c r="A1005" s="5"/>
      <c r="B1005" s="1"/>
      <c r="C1005" s="1"/>
      <c r="D1005" s="1"/>
      <c r="E1005" s="1"/>
    </row>
    <row r="1006" spans="1:5" x14ac:dyDescent="0.25">
      <c r="A1006" s="5"/>
      <c r="B1006" s="1"/>
      <c r="C1006" s="1"/>
      <c r="D1006" s="1"/>
      <c r="E1006" s="1"/>
    </row>
    <row r="1007" spans="1:5" x14ac:dyDescent="0.25">
      <c r="A1007" s="5"/>
      <c r="B1007" s="1"/>
      <c r="C1007" s="1"/>
      <c r="D1007" s="1"/>
      <c r="E1007" s="1"/>
    </row>
    <row r="1008" spans="1:5" x14ac:dyDescent="0.25">
      <c r="A1008" s="5"/>
      <c r="B1008" s="1"/>
      <c r="C1008" s="1"/>
      <c r="D1008" s="1"/>
      <c r="E1008" s="1"/>
    </row>
    <row r="1009" spans="1:5" x14ac:dyDescent="0.25">
      <c r="A1009" s="5"/>
      <c r="B1009" s="1"/>
      <c r="C1009" s="1"/>
      <c r="D1009" s="1"/>
      <c r="E1009" s="1"/>
    </row>
    <row r="1010" spans="1:5" x14ac:dyDescent="0.25">
      <c r="A1010" s="5"/>
      <c r="B1010" s="1"/>
      <c r="C1010" s="1"/>
      <c r="D1010" s="1"/>
      <c r="E1010" s="1"/>
    </row>
    <row r="1011" spans="1:5" x14ac:dyDescent="0.25">
      <c r="A1011" s="5"/>
      <c r="B1011" s="1"/>
      <c r="C1011" s="1"/>
      <c r="D1011" s="1"/>
      <c r="E1011" s="1"/>
    </row>
    <row r="1012" spans="1:5" x14ac:dyDescent="0.25">
      <c r="A1012" s="5"/>
      <c r="B1012" s="1"/>
      <c r="C1012" s="1"/>
      <c r="D1012" s="1"/>
      <c r="E1012" s="1"/>
    </row>
    <row r="1013" spans="1:5" x14ac:dyDescent="0.25">
      <c r="A1013" s="5"/>
      <c r="B1013" s="1"/>
      <c r="C1013" s="1"/>
      <c r="D1013" s="1"/>
      <c r="E1013" s="1"/>
    </row>
    <row r="1014" spans="1:5" x14ac:dyDescent="0.25">
      <c r="A1014" s="5"/>
      <c r="B1014" s="1"/>
      <c r="C1014" s="1"/>
      <c r="D1014" s="1"/>
      <c r="E1014" s="1"/>
    </row>
    <row r="1015" spans="1:5" x14ac:dyDescent="0.25">
      <c r="A1015" s="5"/>
      <c r="B1015" s="1"/>
      <c r="C1015" s="1"/>
      <c r="D1015" s="1"/>
      <c r="E1015" s="1"/>
    </row>
    <row r="1016" spans="1:5" x14ac:dyDescent="0.25">
      <c r="A1016" s="5"/>
      <c r="B1016" s="1"/>
      <c r="C1016" s="1"/>
      <c r="D1016" s="1"/>
      <c r="E1016" s="1"/>
    </row>
    <row r="1017" spans="1:5" x14ac:dyDescent="0.25">
      <c r="A1017" s="5"/>
      <c r="B1017" s="1"/>
      <c r="C1017" s="1"/>
      <c r="D1017" s="1"/>
      <c r="E1017" s="1"/>
    </row>
    <row r="1018" spans="1:5" x14ac:dyDescent="0.25">
      <c r="A1018" s="5"/>
      <c r="B1018" s="1"/>
      <c r="C1018" s="1"/>
      <c r="D1018" s="1"/>
      <c r="E1018" s="1"/>
    </row>
    <row r="1019" spans="1:5" x14ac:dyDescent="0.25">
      <c r="A1019" s="5"/>
      <c r="B1019" s="1"/>
      <c r="C1019" s="1"/>
      <c r="D1019" s="1"/>
      <c r="E1019" s="1"/>
    </row>
    <row r="1020" spans="1:5" x14ac:dyDescent="0.25">
      <c r="A1020" s="5"/>
      <c r="B1020" s="1"/>
      <c r="C1020" s="1"/>
      <c r="D1020" s="1"/>
      <c r="E1020" s="1"/>
    </row>
    <row r="1021" spans="1:5" x14ac:dyDescent="0.25">
      <c r="A1021" s="5"/>
      <c r="B1021" s="1"/>
      <c r="C1021" s="1"/>
      <c r="D1021" s="1"/>
      <c r="E1021" s="1"/>
    </row>
    <row r="1022" spans="1:5" x14ac:dyDescent="0.25">
      <c r="A1022" s="5"/>
      <c r="B1022" s="1"/>
      <c r="C1022" s="1"/>
      <c r="D1022" s="1"/>
      <c r="E1022" s="1"/>
    </row>
    <row r="1023" spans="1:5" x14ac:dyDescent="0.25">
      <c r="A1023" s="5"/>
      <c r="B1023" s="1"/>
      <c r="C1023" s="1"/>
      <c r="D1023" s="1"/>
      <c r="E1023" s="1"/>
    </row>
    <row r="1024" spans="1:5" x14ac:dyDescent="0.25">
      <c r="A1024" s="5"/>
      <c r="B1024" s="1"/>
      <c r="C1024" s="1"/>
      <c r="D1024" s="1"/>
      <c r="E1024" s="1"/>
    </row>
    <row r="1025" spans="1:5" x14ac:dyDescent="0.25">
      <c r="A1025" s="5"/>
      <c r="B1025" s="1"/>
      <c r="C1025" s="1"/>
      <c r="D1025" s="1"/>
      <c r="E1025" s="1"/>
    </row>
    <row r="1026" spans="1:5" x14ac:dyDescent="0.25">
      <c r="A1026" s="5"/>
      <c r="B1026" s="1"/>
      <c r="C1026" s="1"/>
      <c r="D1026" s="1"/>
      <c r="E1026" s="1"/>
    </row>
    <row r="1027" spans="1:5" x14ac:dyDescent="0.25">
      <c r="A1027" s="5"/>
      <c r="B1027" s="1"/>
      <c r="C1027" s="1"/>
      <c r="D1027" s="1"/>
      <c r="E1027" s="1"/>
    </row>
    <row r="1028" spans="1:5" x14ac:dyDescent="0.25">
      <c r="A1028" s="5"/>
      <c r="B1028" s="1"/>
      <c r="C1028" s="1"/>
      <c r="D1028" s="1"/>
      <c r="E1028" s="1"/>
    </row>
    <row r="1029" spans="1:5" x14ac:dyDescent="0.25">
      <c r="A1029" s="5"/>
      <c r="B1029" s="1"/>
      <c r="C1029" s="1"/>
      <c r="D1029" s="1"/>
      <c r="E1029" s="1"/>
    </row>
    <row r="1030" spans="1:5" x14ac:dyDescent="0.25">
      <c r="A1030" s="5"/>
      <c r="B1030" s="1"/>
      <c r="C1030" s="1"/>
      <c r="D1030" s="1"/>
      <c r="E1030" s="1"/>
    </row>
    <row r="1031" spans="1:5" x14ac:dyDescent="0.25">
      <c r="A1031" s="5"/>
      <c r="B1031" s="1"/>
      <c r="C1031" s="1"/>
      <c r="D1031" s="1"/>
      <c r="E1031" s="1"/>
    </row>
    <row r="1032" spans="1:5" x14ac:dyDescent="0.25">
      <c r="A1032" s="5"/>
      <c r="B1032" s="1"/>
      <c r="C1032" s="1"/>
      <c r="D1032" s="1"/>
      <c r="E1032" s="1"/>
    </row>
    <row r="1033" spans="1:5" x14ac:dyDescent="0.25">
      <c r="A1033" s="5"/>
      <c r="B1033" s="1"/>
      <c r="C1033" s="1"/>
      <c r="D1033" s="1"/>
      <c r="E1033" s="1"/>
    </row>
    <row r="1034" spans="1:5" x14ac:dyDescent="0.25">
      <c r="A1034" s="5"/>
      <c r="B1034" s="1"/>
      <c r="C1034" s="1"/>
      <c r="D1034" s="1"/>
      <c r="E1034" s="1"/>
    </row>
    <row r="1035" spans="1:5" x14ac:dyDescent="0.25">
      <c r="A1035" s="5"/>
      <c r="B1035" s="1"/>
      <c r="C1035" s="1"/>
      <c r="D1035" s="1"/>
      <c r="E1035" s="1"/>
    </row>
    <row r="1036" spans="1:5" x14ac:dyDescent="0.25">
      <c r="A1036" s="5"/>
      <c r="B1036" s="1"/>
      <c r="C1036" s="1"/>
      <c r="D1036" s="1"/>
      <c r="E1036" s="1"/>
    </row>
    <row r="1037" spans="1:5" x14ac:dyDescent="0.25">
      <c r="A1037" s="5"/>
      <c r="B1037" s="1"/>
      <c r="C1037" s="1"/>
      <c r="D1037" s="1"/>
      <c r="E1037" s="1"/>
    </row>
    <row r="1038" spans="1:5" x14ac:dyDescent="0.25">
      <c r="A1038" s="5"/>
      <c r="B1038" s="1"/>
      <c r="C1038" s="1"/>
      <c r="D1038" s="1"/>
      <c r="E1038" s="1"/>
    </row>
    <row r="1039" spans="1:5" x14ac:dyDescent="0.25">
      <c r="A1039" s="5"/>
      <c r="B1039" s="1"/>
      <c r="C1039" s="1"/>
      <c r="D1039" s="1"/>
      <c r="E1039" s="1"/>
    </row>
    <row r="1040" spans="1:5" x14ac:dyDescent="0.25">
      <c r="A1040" s="5"/>
      <c r="B1040" s="1"/>
      <c r="C1040" s="1"/>
      <c r="D1040" s="1"/>
      <c r="E1040" s="1"/>
    </row>
    <row r="1041" spans="1:5" x14ac:dyDescent="0.25">
      <c r="A1041" s="5"/>
      <c r="B1041" s="1"/>
      <c r="C1041" s="1"/>
      <c r="D1041" s="1"/>
      <c r="E1041" s="1"/>
    </row>
    <row r="1042" spans="1:5" x14ac:dyDescent="0.25">
      <c r="A1042" s="5"/>
      <c r="B1042" s="1"/>
      <c r="C1042" s="1"/>
      <c r="D1042" s="1"/>
      <c r="E1042" s="1"/>
    </row>
    <row r="1043" spans="1:5" x14ac:dyDescent="0.25">
      <c r="A1043" s="5"/>
      <c r="B1043" s="1"/>
      <c r="C1043" s="1"/>
      <c r="D1043" s="1"/>
      <c r="E1043" s="1"/>
    </row>
    <row r="1044" spans="1:5" x14ac:dyDescent="0.25">
      <c r="A1044" s="5"/>
      <c r="B1044" s="1"/>
      <c r="C1044" s="1"/>
      <c r="D1044" s="1"/>
      <c r="E1044" s="1"/>
    </row>
    <row r="1045" spans="1:5" x14ac:dyDescent="0.25">
      <c r="A1045" s="5"/>
      <c r="B1045" s="1"/>
      <c r="C1045" s="1"/>
      <c r="D1045" s="1"/>
      <c r="E1045" s="1"/>
    </row>
    <row r="1046" spans="1:5" x14ac:dyDescent="0.25">
      <c r="A1046" s="5"/>
      <c r="B1046" s="1"/>
      <c r="C1046" s="1"/>
      <c r="D1046" s="1"/>
      <c r="E1046" s="1"/>
    </row>
    <row r="1047" spans="1:5" x14ac:dyDescent="0.25">
      <c r="A1047" s="5"/>
      <c r="B1047" s="1"/>
      <c r="C1047" s="1"/>
      <c r="D1047" s="1"/>
      <c r="E1047" s="1"/>
    </row>
    <row r="1048" spans="1:5" x14ac:dyDescent="0.25">
      <c r="A1048" s="5"/>
      <c r="B1048" s="1"/>
      <c r="C1048" s="1"/>
      <c r="D1048" s="1"/>
      <c r="E1048" s="1"/>
    </row>
    <row r="1049" spans="1:5" x14ac:dyDescent="0.25">
      <c r="A1049" s="5"/>
      <c r="B1049" s="1"/>
      <c r="C1049" s="1"/>
      <c r="D1049" s="1"/>
      <c r="E1049" s="1"/>
    </row>
    <row r="1050" spans="1:5" x14ac:dyDescent="0.25">
      <c r="A1050" s="5"/>
      <c r="B1050" s="1"/>
      <c r="C1050" s="1"/>
      <c r="D1050" s="1"/>
      <c r="E1050" s="1"/>
    </row>
    <row r="1051" spans="1:5" x14ac:dyDescent="0.25">
      <c r="A1051" s="5"/>
      <c r="B1051" s="1"/>
      <c r="C1051" s="1"/>
      <c r="D1051" s="1"/>
      <c r="E1051" s="1"/>
    </row>
    <row r="1052" spans="1:5" x14ac:dyDescent="0.25">
      <c r="A1052" s="5"/>
      <c r="B1052" s="1"/>
      <c r="C1052" s="1"/>
      <c r="D1052" s="1"/>
      <c r="E1052" s="1"/>
    </row>
    <row r="1053" spans="1:5" x14ac:dyDescent="0.25">
      <c r="A1053" s="5"/>
      <c r="B1053" s="1"/>
      <c r="C1053" s="1"/>
      <c r="D1053" s="1"/>
      <c r="E1053" s="1"/>
    </row>
    <row r="1054" spans="1:5" x14ac:dyDescent="0.25">
      <c r="A1054" s="5"/>
      <c r="B1054" s="1"/>
      <c r="C1054" s="1"/>
      <c r="D1054" s="1"/>
      <c r="E1054" s="1"/>
    </row>
    <row r="1055" spans="1:5" x14ac:dyDescent="0.25">
      <c r="A1055" s="5"/>
      <c r="B1055" s="1"/>
      <c r="C1055" s="1"/>
      <c r="D1055" s="1"/>
      <c r="E1055" s="1"/>
    </row>
    <row r="1056" spans="1:5" x14ac:dyDescent="0.25">
      <c r="A1056" s="5"/>
      <c r="B1056" s="1"/>
      <c r="C1056" s="1"/>
      <c r="D1056" s="1"/>
      <c r="E1056" s="1"/>
    </row>
    <row r="1057" spans="1:5" x14ac:dyDescent="0.25">
      <c r="A1057" s="5"/>
      <c r="B1057" s="1"/>
      <c r="C1057" s="1"/>
      <c r="D1057" s="1"/>
      <c r="E1057" s="1"/>
    </row>
    <row r="1058" spans="1:5" x14ac:dyDescent="0.25">
      <c r="A1058" s="5"/>
      <c r="B1058" s="1"/>
      <c r="C1058" s="1"/>
      <c r="D1058" s="1"/>
      <c r="E1058" s="1"/>
    </row>
    <row r="1059" spans="1:5" x14ac:dyDescent="0.25">
      <c r="A1059" s="5"/>
      <c r="B1059" s="1"/>
      <c r="C1059" s="1"/>
      <c r="D1059" s="1"/>
      <c r="E1059" s="1"/>
    </row>
    <row r="1060" spans="1:5" x14ac:dyDescent="0.25">
      <c r="A1060" s="5"/>
      <c r="B1060" s="1"/>
      <c r="C1060" s="1"/>
      <c r="D1060" s="1"/>
      <c r="E1060" s="1"/>
    </row>
    <row r="1061" spans="1:5" x14ac:dyDescent="0.25">
      <c r="A1061" s="5"/>
      <c r="B1061" s="1"/>
      <c r="C1061" s="1"/>
      <c r="D1061" s="1"/>
      <c r="E1061" s="1"/>
    </row>
    <row r="1062" spans="1:5" x14ac:dyDescent="0.25">
      <c r="A1062" s="5"/>
      <c r="B1062" s="1"/>
      <c r="C1062" s="1"/>
      <c r="D1062" s="1"/>
      <c r="E1062" s="1"/>
    </row>
    <row r="1063" spans="1:5" x14ac:dyDescent="0.25">
      <c r="A1063" s="5"/>
      <c r="B1063" s="1"/>
      <c r="C1063" s="1"/>
      <c r="D1063" s="1"/>
      <c r="E1063" s="1"/>
    </row>
    <row r="1064" spans="1:5" x14ac:dyDescent="0.25">
      <c r="A1064" s="5"/>
      <c r="B1064" s="1"/>
      <c r="C1064" s="1"/>
      <c r="D1064" s="1"/>
      <c r="E1064" s="1"/>
    </row>
    <row r="1065" spans="1:5" x14ac:dyDescent="0.25">
      <c r="A1065" s="5"/>
      <c r="B1065" s="1"/>
      <c r="C1065" s="1"/>
      <c r="D1065" s="1"/>
      <c r="E1065" s="1"/>
    </row>
    <row r="1066" spans="1:5" x14ac:dyDescent="0.25">
      <c r="A1066" s="5"/>
      <c r="B1066" s="1"/>
      <c r="C1066" s="1"/>
      <c r="D1066" s="1"/>
      <c r="E1066" s="1"/>
    </row>
    <row r="1067" spans="1:5" x14ac:dyDescent="0.25">
      <c r="A1067" s="5"/>
      <c r="B1067" s="1"/>
      <c r="C1067" s="1"/>
      <c r="D1067" s="1"/>
      <c r="E1067" s="1"/>
    </row>
    <row r="1068" spans="1:5" x14ac:dyDescent="0.25">
      <c r="A1068" s="5"/>
      <c r="B1068" s="1"/>
      <c r="C1068" s="1"/>
      <c r="D1068" s="1"/>
      <c r="E1068" s="1"/>
    </row>
    <row r="1069" spans="1:5" x14ac:dyDescent="0.25">
      <c r="A1069" s="5"/>
      <c r="B1069" s="1"/>
      <c r="C1069" s="1"/>
      <c r="D1069" s="1"/>
      <c r="E1069" s="1"/>
    </row>
    <row r="1070" spans="1:5" x14ac:dyDescent="0.25">
      <c r="A1070" s="5"/>
      <c r="B1070" s="1"/>
      <c r="C1070" s="1"/>
      <c r="D1070" s="1"/>
      <c r="E1070" s="1"/>
    </row>
    <row r="1071" spans="1:5" x14ac:dyDescent="0.25">
      <c r="A1071" s="5"/>
      <c r="B1071" s="1"/>
      <c r="C1071" s="1"/>
      <c r="D1071" s="1"/>
      <c r="E1071" s="1"/>
    </row>
    <row r="1072" spans="1:5" x14ac:dyDescent="0.25">
      <c r="A1072" s="5"/>
      <c r="B1072" s="1"/>
      <c r="C1072" s="1"/>
      <c r="D1072" s="1"/>
      <c r="E1072" s="1"/>
    </row>
    <row r="1073" spans="1:5" x14ac:dyDescent="0.25">
      <c r="A1073" s="5"/>
      <c r="B1073" s="1"/>
      <c r="C1073" s="1"/>
      <c r="D1073" s="1"/>
      <c r="E1073" s="1"/>
    </row>
    <row r="1074" spans="1:5" x14ac:dyDescent="0.25">
      <c r="A1074" s="5"/>
      <c r="B1074" s="1"/>
      <c r="C1074" s="1"/>
      <c r="D1074" s="1"/>
      <c r="E1074" s="1"/>
    </row>
    <row r="1075" spans="1:5" x14ac:dyDescent="0.25">
      <c r="A1075" s="5"/>
      <c r="B1075" s="1"/>
      <c r="C1075" s="1"/>
      <c r="D1075" s="1"/>
      <c r="E1075" s="1"/>
    </row>
    <row r="1076" spans="1:5" x14ac:dyDescent="0.25">
      <c r="A1076" s="5"/>
      <c r="B1076" s="1"/>
      <c r="C1076" s="1"/>
      <c r="D1076" s="1"/>
      <c r="E1076" s="1"/>
    </row>
    <row r="1077" spans="1:5" x14ac:dyDescent="0.25">
      <c r="A1077" s="5"/>
      <c r="B1077" s="1"/>
      <c r="C1077" s="1"/>
      <c r="D1077" s="1"/>
      <c r="E1077" s="1"/>
    </row>
    <row r="1078" spans="1:5" x14ac:dyDescent="0.25">
      <c r="A1078" s="5"/>
      <c r="B1078" s="1"/>
      <c r="C1078" s="1"/>
      <c r="D1078" s="1"/>
      <c r="E1078" s="1"/>
    </row>
    <row r="1079" spans="1:5" x14ac:dyDescent="0.25">
      <c r="A1079" s="5"/>
      <c r="B1079" s="1"/>
      <c r="C1079" s="1"/>
      <c r="D1079" s="1"/>
      <c r="E1079" s="1"/>
    </row>
    <row r="1080" spans="1:5" x14ac:dyDescent="0.25">
      <c r="A1080" s="5"/>
      <c r="B1080" s="1"/>
      <c r="C1080" s="1"/>
      <c r="D1080" s="1"/>
      <c r="E1080" s="1"/>
    </row>
    <row r="1081" spans="1:5" x14ac:dyDescent="0.25">
      <c r="A1081" s="5"/>
      <c r="B1081" s="1"/>
      <c r="C1081" s="1"/>
      <c r="D1081" s="1"/>
      <c r="E1081" s="1"/>
    </row>
    <row r="1082" spans="1:5" x14ac:dyDescent="0.25">
      <c r="A1082" s="5"/>
      <c r="B1082" s="1"/>
      <c r="C1082" s="1"/>
      <c r="D1082" s="1"/>
      <c r="E1082" s="1"/>
    </row>
    <row r="1083" spans="1:5" x14ac:dyDescent="0.25">
      <c r="A1083" s="5"/>
      <c r="B1083" s="1"/>
      <c r="C1083" s="1"/>
      <c r="D1083" s="1"/>
      <c r="E1083" s="1"/>
    </row>
    <row r="1084" spans="1:5" x14ac:dyDescent="0.25">
      <c r="A1084" s="5"/>
      <c r="B1084" s="1"/>
      <c r="C1084" s="1"/>
      <c r="D1084" s="1"/>
      <c r="E1084" s="1"/>
    </row>
    <row r="1085" spans="1:5" x14ac:dyDescent="0.25">
      <c r="A1085" s="5"/>
      <c r="B1085" s="1"/>
      <c r="C1085" s="1"/>
      <c r="D1085" s="1"/>
      <c r="E1085" s="1"/>
    </row>
    <row r="1086" spans="1:5" x14ac:dyDescent="0.25">
      <c r="A1086" s="5"/>
      <c r="B1086" s="1"/>
      <c r="C1086" s="1"/>
      <c r="D1086" s="1"/>
      <c r="E1086" s="1"/>
    </row>
    <row r="1087" spans="1:5" x14ac:dyDescent="0.25">
      <c r="A1087" s="5"/>
      <c r="B1087" s="1"/>
      <c r="C1087" s="1"/>
      <c r="D1087" s="1"/>
      <c r="E1087" s="1"/>
    </row>
    <row r="1088" spans="1:5" x14ac:dyDescent="0.25">
      <c r="A1088" s="5"/>
      <c r="B1088" s="1"/>
      <c r="C1088" s="1"/>
      <c r="D1088" s="1"/>
      <c r="E1088" s="1"/>
    </row>
    <row r="1089" spans="1:5" x14ac:dyDescent="0.25">
      <c r="A1089" s="5"/>
      <c r="B1089" s="1"/>
      <c r="C1089" s="1"/>
      <c r="D1089" s="1"/>
      <c r="E1089" s="1"/>
    </row>
    <row r="1090" spans="1:5" x14ac:dyDescent="0.25">
      <c r="A1090" s="5"/>
      <c r="B1090" s="1"/>
      <c r="C1090" s="1"/>
      <c r="D1090" s="1"/>
      <c r="E1090" s="1"/>
    </row>
    <row r="1091" spans="1:5" x14ac:dyDescent="0.25">
      <c r="A1091" s="5"/>
      <c r="B1091" s="1"/>
      <c r="C1091" s="1"/>
      <c r="D1091" s="1"/>
      <c r="E1091" s="1"/>
    </row>
    <row r="1092" spans="1:5" x14ac:dyDescent="0.25">
      <c r="A1092" s="5"/>
      <c r="B1092" s="1"/>
      <c r="C1092" s="1"/>
      <c r="D1092" s="1"/>
      <c r="E1092" s="1"/>
    </row>
    <row r="1093" spans="1:5" x14ac:dyDescent="0.25">
      <c r="A1093" s="5"/>
      <c r="B1093" s="1"/>
      <c r="C1093" s="1"/>
      <c r="D1093" s="1"/>
      <c r="E1093" s="1"/>
    </row>
    <row r="1094" spans="1:5" x14ac:dyDescent="0.25">
      <c r="A1094" s="5"/>
      <c r="B1094" s="1"/>
      <c r="C1094" s="1"/>
      <c r="D1094" s="1"/>
      <c r="E1094" s="1"/>
    </row>
    <row r="1095" spans="1:5" x14ac:dyDescent="0.25">
      <c r="A1095" s="5"/>
      <c r="B1095" s="1"/>
      <c r="C1095" s="1"/>
      <c r="D1095" s="1"/>
      <c r="E1095" s="1"/>
    </row>
    <row r="1096" spans="1:5" x14ac:dyDescent="0.25">
      <c r="A1096" s="5"/>
      <c r="B1096" s="1"/>
      <c r="C1096" s="1"/>
      <c r="D1096" s="1"/>
      <c r="E1096" s="1"/>
    </row>
    <row r="1097" spans="1:5" x14ac:dyDescent="0.25">
      <c r="A1097" s="5"/>
      <c r="B1097" s="1"/>
      <c r="C1097" s="1"/>
      <c r="D1097" s="1"/>
      <c r="E1097" s="1"/>
    </row>
    <row r="1098" spans="1:5" x14ac:dyDescent="0.25">
      <c r="A1098" s="5"/>
      <c r="B1098" s="1"/>
      <c r="C1098" s="1"/>
      <c r="D1098" s="1"/>
      <c r="E1098" s="1"/>
    </row>
    <row r="1099" spans="1:5" x14ac:dyDescent="0.25">
      <c r="A1099" s="5"/>
      <c r="B1099" s="1"/>
      <c r="C1099" s="1"/>
      <c r="D1099" s="1"/>
      <c r="E1099" s="1"/>
    </row>
    <row r="1100" spans="1:5" x14ac:dyDescent="0.25">
      <c r="A1100" s="5"/>
      <c r="B1100" s="1"/>
      <c r="C1100" s="1"/>
      <c r="D1100" s="1"/>
      <c r="E1100" s="1"/>
    </row>
    <row r="1101" spans="1:5" x14ac:dyDescent="0.25">
      <c r="A1101" s="5"/>
      <c r="B1101" s="1"/>
      <c r="C1101" s="1"/>
      <c r="D1101" s="1"/>
      <c r="E1101" s="1"/>
    </row>
    <row r="1102" spans="1:5" x14ac:dyDescent="0.25">
      <c r="A1102" s="5"/>
      <c r="B1102" s="1"/>
      <c r="C1102" s="1"/>
      <c r="D1102" s="1"/>
      <c r="E1102" s="1"/>
    </row>
    <row r="1103" spans="1:5" x14ac:dyDescent="0.25">
      <c r="A1103" s="5"/>
      <c r="B1103" s="1"/>
      <c r="C1103" s="1"/>
      <c r="D1103" s="1"/>
      <c r="E1103" s="1"/>
    </row>
    <row r="1104" spans="1:5" x14ac:dyDescent="0.25">
      <c r="A1104" s="5"/>
      <c r="B1104" s="1"/>
      <c r="C1104" s="1"/>
      <c r="D1104" s="1"/>
      <c r="E1104" s="1"/>
    </row>
    <row r="1105" spans="1:5" x14ac:dyDescent="0.25">
      <c r="A1105" s="5"/>
      <c r="B1105" s="1"/>
      <c r="C1105" s="1"/>
      <c r="D1105" s="1"/>
      <c r="E1105" s="1"/>
    </row>
    <row r="1106" spans="1:5" x14ac:dyDescent="0.25">
      <c r="A1106" s="5"/>
      <c r="B1106" s="1"/>
      <c r="C1106" s="1"/>
      <c r="D1106" s="1"/>
      <c r="E1106" s="1"/>
    </row>
    <row r="1107" spans="1:5" x14ac:dyDescent="0.25">
      <c r="A1107" s="5"/>
      <c r="B1107" s="1"/>
      <c r="C1107" s="1"/>
      <c r="D1107" s="1"/>
      <c r="E1107" s="1"/>
    </row>
    <row r="1108" spans="1:5" x14ac:dyDescent="0.25">
      <c r="A1108" s="5"/>
      <c r="B1108" s="1"/>
      <c r="C1108" s="1"/>
      <c r="D1108" s="1"/>
      <c r="E1108" s="1"/>
    </row>
    <row r="1109" spans="1:5" x14ac:dyDescent="0.25">
      <c r="A1109" s="5"/>
      <c r="B1109" s="1"/>
      <c r="C1109" s="1"/>
      <c r="D1109" s="1"/>
      <c r="E1109" s="1"/>
    </row>
    <row r="1110" spans="1:5" x14ac:dyDescent="0.25">
      <c r="A1110" s="5"/>
      <c r="B1110" s="1"/>
      <c r="C1110" s="1"/>
      <c r="D1110" s="1"/>
      <c r="E1110" s="1"/>
    </row>
    <row r="1111" spans="1:5" x14ac:dyDescent="0.25">
      <c r="A1111" s="5"/>
      <c r="B1111" s="1"/>
      <c r="C1111" s="1"/>
      <c r="D1111" s="1"/>
      <c r="E1111" s="1"/>
    </row>
    <row r="1112" spans="1:5" x14ac:dyDescent="0.25">
      <c r="A1112" s="5"/>
      <c r="B1112" s="1"/>
      <c r="C1112" s="1"/>
      <c r="D1112" s="1"/>
      <c r="E1112" s="1"/>
    </row>
    <row r="1113" spans="1:5" x14ac:dyDescent="0.25">
      <c r="A1113" s="5"/>
      <c r="B1113" s="1"/>
      <c r="C1113" s="1"/>
      <c r="D1113" s="1"/>
      <c r="E1113" s="1"/>
    </row>
    <row r="1114" spans="1:5" x14ac:dyDescent="0.25">
      <c r="A1114" s="5"/>
      <c r="B1114" s="1"/>
      <c r="C1114" s="1"/>
      <c r="D1114" s="1"/>
      <c r="E1114" s="1"/>
    </row>
    <row r="1115" spans="1:5" x14ac:dyDescent="0.25">
      <c r="A1115" s="5"/>
      <c r="B1115" s="1"/>
      <c r="C1115" s="1"/>
      <c r="D1115" s="1"/>
      <c r="E1115" s="1"/>
    </row>
    <row r="1116" spans="1:5" x14ac:dyDescent="0.25">
      <c r="A1116" s="5"/>
      <c r="B1116" s="1"/>
      <c r="C1116" s="1"/>
      <c r="D1116" s="1"/>
      <c r="E1116" s="1"/>
    </row>
    <row r="1117" spans="1:5" x14ac:dyDescent="0.25">
      <c r="A1117" s="5"/>
      <c r="B1117" s="1"/>
      <c r="C1117" s="1"/>
      <c r="D1117" s="1"/>
      <c r="E1117" s="1"/>
    </row>
    <row r="1118" spans="1:5" x14ac:dyDescent="0.25">
      <c r="A1118" s="5"/>
      <c r="B1118" s="1"/>
      <c r="C1118" s="1"/>
      <c r="D1118" s="1"/>
      <c r="E1118" s="1"/>
    </row>
    <row r="1119" spans="1:5" x14ac:dyDescent="0.25">
      <c r="A1119" s="5"/>
      <c r="B1119" s="1"/>
      <c r="C1119" s="1"/>
      <c r="D1119" s="1"/>
      <c r="E1119" s="1"/>
    </row>
    <row r="1120" spans="1:5" x14ac:dyDescent="0.25">
      <c r="A1120" s="5"/>
      <c r="B1120" s="1"/>
      <c r="C1120" s="1"/>
      <c r="D1120" s="1"/>
      <c r="E1120" s="1"/>
    </row>
    <row r="1121" spans="1:5" x14ac:dyDescent="0.25">
      <c r="A1121" s="5"/>
      <c r="B1121" s="1"/>
      <c r="C1121" s="1"/>
      <c r="D1121" s="1"/>
      <c r="E1121" s="1"/>
    </row>
    <row r="1122" spans="1:5" x14ac:dyDescent="0.25">
      <c r="A1122" s="5"/>
      <c r="B1122" s="1"/>
      <c r="C1122" s="1"/>
      <c r="D1122" s="1"/>
      <c r="E1122" s="1"/>
    </row>
    <row r="1123" spans="1:5" x14ac:dyDescent="0.25">
      <c r="A1123" s="5"/>
      <c r="B1123" s="1"/>
      <c r="C1123" s="1"/>
      <c r="D1123" s="1"/>
      <c r="E1123" s="1"/>
    </row>
    <row r="1124" spans="1:5" x14ac:dyDescent="0.25">
      <c r="A1124" s="5"/>
      <c r="B1124" s="1"/>
      <c r="C1124" s="1"/>
      <c r="D1124" s="1"/>
      <c r="E1124" s="1"/>
    </row>
    <row r="1125" spans="1:5" x14ac:dyDescent="0.25">
      <c r="A1125" s="5"/>
      <c r="B1125" s="1"/>
      <c r="C1125" s="1"/>
      <c r="D1125" s="1"/>
      <c r="E1125" s="1"/>
    </row>
    <row r="1126" spans="1:5" x14ac:dyDescent="0.25">
      <c r="A1126" s="5"/>
      <c r="B1126" s="1"/>
      <c r="C1126" s="1"/>
      <c r="D1126" s="1"/>
      <c r="E1126" s="1"/>
    </row>
    <row r="1127" spans="1:5" x14ac:dyDescent="0.25">
      <c r="A1127" s="5"/>
      <c r="B1127" s="1"/>
      <c r="C1127" s="1"/>
      <c r="D1127" s="1"/>
      <c r="E1127" s="1"/>
    </row>
    <row r="1128" spans="1:5" x14ac:dyDescent="0.25">
      <c r="A1128" s="5"/>
      <c r="B1128" s="1"/>
      <c r="C1128" s="1"/>
      <c r="D1128" s="1"/>
      <c r="E1128" s="1"/>
    </row>
    <row r="1129" spans="1:5" x14ac:dyDescent="0.25">
      <c r="A1129" s="5"/>
      <c r="B1129" s="1"/>
      <c r="C1129" s="1"/>
      <c r="D1129" s="1"/>
      <c r="E1129" s="1"/>
    </row>
    <row r="1130" spans="1:5" x14ac:dyDescent="0.25">
      <c r="A1130" s="5"/>
      <c r="B1130" s="1"/>
      <c r="C1130" s="1"/>
      <c r="D1130" s="1"/>
      <c r="E1130" s="1"/>
    </row>
    <row r="1131" spans="1:5" x14ac:dyDescent="0.25">
      <c r="A1131" s="5"/>
      <c r="B1131" s="1"/>
      <c r="C1131" s="1"/>
      <c r="D1131" s="1"/>
      <c r="E1131" s="1"/>
    </row>
    <row r="1132" spans="1:5" x14ac:dyDescent="0.25">
      <c r="A1132" s="5"/>
      <c r="B1132" s="1"/>
      <c r="C1132" s="1"/>
      <c r="D1132" s="1"/>
      <c r="E1132" s="1"/>
    </row>
    <row r="1133" spans="1:5" x14ac:dyDescent="0.25">
      <c r="A1133" s="5"/>
      <c r="B1133" s="1"/>
      <c r="C1133" s="1"/>
      <c r="D1133" s="1"/>
      <c r="E1133" s="1"/>
    </row>
    <row r="1134" spans="1:5" x14ac:dyDescent="0.25">
      <c r="A1134" s="5"/>
      <c r="B1134" s="1"/>
      <c r="C1134" s="1"/>
      <c r="D1134" s="1"/>
      <c r="E1134" s="1"/>
    </row>
    <row r="1135" spans="1:5" x14ac:dyDescent="0.25">
      <c r="A1135" s="5"/>
      <c r="B1135" s="1"/>
      <c r="C1135" s="1"/>
      <c r="D1135" s="1"/>
      <c r="E1135" s="1"/>
    </row>
    <row r="1136" spans="1:5" x14ac:dyDescent="0.25">
      <c r="A1136" s="5"/>
      <c r="B1136" s="1"/>
      <c r="C1136" s="1"/>
      <c r="D1136" s="1"/>
      <c r="E1136" s="1"/>
    </row>
    <row r="1137" spans="1:5" x14ac:dyDescent="0.25">
      <c r="A1137" s="5"/>
      <c r="B1137" s="1"/>
      <c r="C1137" s="1"/>
      <c r="D1137" s="1"/>
      <c r="E1137" s="1"/>
    </row>
    <row r="1138" spans="1:5" x14ac:dyDescent="0.25">
      <c r="A1138" s="5"/>
      <c r="B1138" s="1"/>
      <c r="C1138" s="1"/>
      <c r="D1138" s="1"/>
      <c r="E1138" s="1"/>
    </row>
    <row r="1139" spans="1:5" x14ac:dyDescent="0.25">
      <c r="A1139" s="5"/>
      <c r="B1139" s="1"/>
      <c r="C1139" s="1"/>
      <c r="D1139" s="1"/>
      <c r="E1139" s="1"/>
    </row>
    <row r="1140" spans="1:5" x14ac:dyDescent="0.25">
      <c r="A1140" s="5"/>
      <c r="B1140" s="1"/>
      <c r="C1140" s="1"/>
      <c r="D1140" s="1"/>
      <c r="E1140" s="1"/>
    </row>
    <row r="1141" spans="1:5" x14ac:dyDescent="0.25">
      <c r="A1141" s="5"/>
      <c r="B1141" s="1"/>
      <c r="C1141" s="1"/>
      <c r="D1141" s="1"/>
      <c r="E1141" s="1"/>
    </row>
    <row r="1142" spans="1:5" x14ac:dyDescent="0.25">
      <c r="A1142" s="5"/>
      <c r="B1142" s="1"/>
      <c r="C1142" s="1"/>
      <c r="D1142" s="1"/>
      <c r="E1142" s="1"/>
    </row>
    <row r="1143" spans="1:5" x14ac:dyDescent="0.25">
      <c r="A1143" s="5"/>
      <c r="B1143" s="1"/>
      <c r="C1143" s="1"/>
      <c r="D1143" s="1"/>
      <c r="E1143" s="1"/>
    </row>
    <row r="1144" spans="1:5" x14ac:dyDescent="0.25">
      <c r="A1144" s="5"/>
      <c r="B1144" s="1"/>
      <c r="C1144" s="1"/>
      <c r="D1144" s="1"/>
      <c r="E1144" s="1"/>
    </row>
    <row r="1145" spans="1:5" x14ac:dyDescent="0.25">
      <c r="A1145" s="5"/>
      <c r="B1145" s="1"/>
      <c r="C1145" s="1"/>
      <c r="D1145" s="1"/>
      <c r="E1145" s="1"/>
    </row>
    <row r="1146" spans="1:5" x14ac:dyDescent="0.25">
      <c r="A1146" s="5"/>
      <c r="B1146" s="1"/>
      <c r="C1146" s="1"/>
      <c r="D1146" s="1"/>
      <c r="E1146" s="1"/>
    </row>
    <row r="1147" spans="1:5" x14ac:dyDescent="0.25">
      <c r="A1147" s="5"/>
      <c r="B1147" s="1"/>
      <c r="C1147" s="1"/>
      <c r="D1147" s="1"/>
      <c r="E1147" s="1"/>
    </row>
    <row r="1148" spans="1:5" x14ac:dyDescent="0.25">
      <c r="A1148" s="5"/>
      <c r="B1148" s="1"/>
      <c r="C1148" s="1"/>
      <c r="D1148" s="1"/>
      <c r="E1148" s="1"/>
    </row>
    <row r="1149" spans="1:5" x14ac:dyDescent="0.25">
      <c r="A1149" s="5"/>
      <c r="B1149" s="1"/>
      <c r="C1149" s="1"/>
      <c r="D1149" s="1"/>
      <c r="E1149" s="1"/>
    </row>
    <row r="1150" spans="1:5" x14ac:dyDescent="0.25">
      <c r="A1150" s="5"/>
      <c r="B1150" s="1"/>
      <c r="C1150" s="1"/>
      <c r="D1150" s="1"/>
      <c r="E1150" s="1"/>
    </row>
    <row r="1151" spans="1:5" x14ac:dyDescent="0.25">
      <c r="A1151" s="5"/>
      <c r="B1151" s="1"/>
      <c r="C1151" s="1"/>
      <c r="D1151" s="1"/>
      <c r="E1151" s="1"/>
    </row>
    <row r="1152" spans="1:5" x14ac:dyDescent="0.25">
      <c r="A1152" s="5"/>
      <c r="B1152" s="1"/>
      <c r="C1152" s="1"/>
      <c r="D1152" s="1"/>
      <c r="E1152" s="1"/>
    </row>
    <row r="1153" spans="1:5" x14ac:dyDescent="0.25">
      <c r="A1153" s="5"/>
      <c r="B1153" s="1"/>
      <c r="C1153" s="1"/>
      <c r="D1153" s="1"/>
      <c r="E1153" s="1"/>
    </row>
    <row r="1154" spans="1:5" x14ac:dyDescent="0.25">
      <c r="A1154" s="5"/>
      <c r="B1154" s="1"/>
      <c r="C1154" s="1"/>
      <c r="D1154" s="1"/>
      <c r="E1154" s="1"/>
    </row>
    <row r="1155" spans="1:5" x14ac:dyDescent="0.25">
      <c r="A1155" s="5"/>
      <c r="B1155" s="1"/>
      <c r="C1155" s="1"/>
      <c r="D1155" s="1"/>
      <c r="E1155" s="1"/>
    </row>
    <row r="1156" spans="1:5" x14ac:dyDescent="0.25">
      <c r="A1156" s="5"/>
      <c r="B1156" s="1"/>
      <c r="C1156" s="1"/>
      <c r="D1156" s="1"/>
      <c r="E1156" s="1"/>
    </row>
    <row r="1157" spans="1:5" x14ac:dyDescent="0.25">
      <c r="A1157" s="5"/>
      <c r="B1157" s="1"/>
      <c r="C1157" s="1"/>
      <c r="D1157" s="1"/>
      <c r="E1157" s="1"/>
    </row>
    <row r="1158" spans="1:5" x14ac:dyDescent="0.25">
      <c r="A1158" s="5"/>
      <c r="B1158" s="1"/>
      <c r="C1158" s="1"/>
      <c r="D1158" s="1"/>
      <c r="E1158" s="1"/>
    </row>
    <row r="1159" spans="1:5" x14ac:dyDescent="0.25">
      <c r="A1159" s="5"/>
      <c r="B1159" s="1"/>
      <c r="C1159" s="1"/>
      <c r="D1159" s="1"/>
      <c r="E1159" s="1"/>
    </row>
    <row r="1160" spans="1:5" x14ac:dyDescent="0.25">
      <c r="A1160" s="5"/>
      <c r="B1160" s="1"/>
      <c r="C1160" s="1"/>
      <c r="D1160" s="1"/>
      <c r="E1160" s="1"/>
    </row>
    <row r="1161" spans="1:5" x14ac:dyDescent="0.25">
      <c r="A1161" s="5"/>
      <c r="B1161" s="1"/>
      <c r="C1161" s="1"/>
      <c r="D1161" s="1"/>
      <c r="E1161" s="1"/>
    </row>
    <row r="1162" spans="1:5" x14ac:dyDescent="0.25">
      <c r="A1162" s="5"/>
      <c r="B1162" s="1"/>
      <c r="C1162" s="1"/>
      <c r="D1162" s="1"/>
      <c r="E1162" s="1"/>
    </row>
    <row r="1163" spans="1:5" x14ac:dyDescent="0.25">
      <c r="A1163" s="5"/>
      <c r="B1163" s="1"/>
      <c r="C1163" s="1"/>
      <c r="D1163" s="1"/>
      <c r="E1163" s="1"/>
    </row>
    <row r="1164" spans="1:5" x14ac:dyDescent="0.25">
      <c r="A1164" s="5"/>
      <c r="B1164" s="1"/>
      <c r="C1164" s="1"/>
      <c r="D1164" s="1"/>
      <c r="E1164" s="1"/>
    </row>
    <row r="1165" spans="1:5" x14ac:dyDescent="0.25">
      <c r="A1165" s="5"/>
      <c r="B1165" s="1"/>
      <c r="C1165" s="1"/>
      <c r="D1165" s="1"/>
      <c r="E1165" s="1"/>
    </row>
    <row r="1166" spans="1:5" x14ac:dyDescent="0.25">
      <c r="A1166" s="5"/>
      <c r="B1166" s="1"/>
      <c r="C1166" s="1"/>
      <c r="D1166" s="1"/>
      <c r="E1166" s="1"/>
    </row>
    <row r="1167" spans="1:5" x14ac:dyDescent="0.25">
      <c r="A1167" s="5"/>
      <c r="B1167" s="1"/>
      <c r="C1167" s="1"/>
      <c r="D1167" s="1"/>
      <c r="E1167" s="1"/>
    </row>
    <row r="1168" spans="1:5" x14ac:dyDescent="0.25">
      <c r="A1168" s="5"/>
      <c r="B1168" s="1"/>
      <c r="C1168" s="1"/>
      <c r="D1168" s="1"/>
      <c r="E1168" s="1"/>
    </row>
    <row r="1169" spans="1:5" x14ac:dyDescent="0.25">
      <c r="A1169" s="5"/>
      <c r="B1169" s="1"/>
      <c r="C1169" s="1"/>
      <c r="D1169" s="1"/>
      <c r="E1169" s="1"/>
    </row>
    <row r="1170" spans="1:5" x14ac:dyDescent="0.25">
      <c r="A1170" s="5"/>
      <c r="B1170" s="1"/>
      <c r="C1170" s="1"/>
      <c r="D1170" s="1"/>
      <c r="E1170" s="1"/>
    </row>
    <row r="1171" spans="1:5" x14ac:dyDescent="0.25">
      <c r="A1171" s="5"/>
      <c r="B1171" s="1"/>
      <c r="C1171" s="1"/>
      <c r="D1171" s="1"/>
      <c r="E1171" s="1"/>
    </row>
    <row r="1172" spans="1:5" x14ac:dyDescent="0.25">
      <c r="A1172" s="5"/>
      <c r="B1172" s="1"/>
      <c r="C1172" s="1"/>
      <c r="D1172" s="1"/>
      <c r="E1172" s="1"/>
    </row>
    <row r="1173" spans="1:5" x14ac:dyDescent="0.25">
      <c r="A1173" s="5"/>
      <c r="B1173" s="1"/>
      <c r="C1173" s="1"/>
      <c r="D1173" s="1"/>
      <c r="E1173" s="1"/>
    </row>
    <row r="1174" spans="1:5" x14ac:dyDescent="0.25">
      <c r="A1174" s="5"/>
      <c r="B1174" s="1"/>
      <c r="C1174" s="1"/>
      <c r="D1174" s="1"/>
      <c r="E1174" s="1"/>
    </row>
    <row r="1175" spans="1:5" x14ac:dyDescent="0.25">
      <c r="A1175" s="5"/>
      <c r="B1175" s="1"/>
      <c r="C1175" s="1"/>
      <c r="D1175" s="1"/>
      <c r="E1175" s="1"/>
    </row>
    <row r="1176" spans="1:5" x14ac:dyDescent="0.25">
      <c r="A1176" s="5"/>
      <c r="B1176" s="1"/>
      <c r="C1176" s="1"/>
      <c r="D1176" s="1"/>
      <c r="E1176" s="1"/>
    </row>
    <row r="1177" spans="1:5" x14ac:dyDescent="0.25">
      <c r="A1177" s="5"/>
      <c r="B1177" s="1"/>
      <c r="C1177" s="1"/>
      <c r="D1177" s="1"/>
      <c r="E1177" s="1"/>
    </row>
    <row r="1178" spans="1:5" x14ac:dyDescent="0.25">
      <c r="A1178" s="5"/>
      <c r="B1178" s="1"/>
      <c r="C1178" s="1"/>
      <c r="D1178" s="1"/>
      <c r="E1178" s="1"/>
    </row>
    <row r="1179" spans="1:5" x14ac:dyDescent="0.25">
      <c r="A1179" s="5"/>
      <c r="B1179" s="1"/>
      <c r="C1179" s="1"/>
      <c r="D1179" s="1"/>
      <c r="E1179" s="1"/>
    </row>
    <row r="1180" spans="1:5" x14ac:dyDescent="0.25">
      <c r="A1180" s="5"/>
      <c r="B1180" s="1"/>
      <c r="C1180" s="1"/>
      <c r="D1180" s="1"/>
      <c r="E1180" s="1"/>
    </row>
    <row r="1181" spans="1:5" x14ac:dyDescent="0.25">
      <c r="A1181" s="5"/>
      <c r="B1181" s="1"/>
      <c r="C1181" s="1"/>
      <c r="D1181" s="1"/>
      <c r="E1181" s="1"/>
    </row>
    <row r="1182" spans="1:5" x14ac:dyDescent="0.25">
      <c r="A1182" s="5"/>
      <c r="B1182" s="1"/>
      <c r="C1182" s="1"/>
      <c r="D1182" s="1"/>
      <c r="E1182" s="1"/>
    </row>
    <row r="1183" spans="1:5" x14ac:dyDescent="0.25">
      <c r="A1183" s="5"/>
      <c r="B1183" s="1"/>
      <c r="C1183" s="1"/>
      <c r="D1183" s="1"/>
      <c r="E1183" s="1"/>
    </row>
    <row r="1184" spans="1:5" x14ac:dyDescent="0.25">
      <c r="A1184" s="5"/>
      <c r="B1184" s="1"/>
      <c r="C1184" s="1"/>
      <c r="D1184" s="1"/>
      <c r="E1184" s="1"/>
    </row>
    <row r="1185" spans="1:5" x14ac:dyDescent="0.25">
      <c r="A1185" s="5"/>
      <c r="B1185" s="1"/>
      <c r="C1185" s="1"/>
      <c r="D1185" s="1"/>
      <c r="E1185" s="1"/>
    </row>
    <row r="1186" spans="1:5" x14ac:dyDescent="0.25">
      <c r="A1186" s="5"/>
      <c r="B1186" s="1"/>
      <c r="C1186" s="1"/>
      <c r="D1186" s="1"/>
      <c r="E1186" s="1"/>
    </row>
    <row r="1187" spans="1:5" x14ac:dyDescent="0.25">
      <c r="A1187" s="5"/>
      <c r="B1187" s="1"/>
      <c r="C1187" s="1"/>
      <c r="D1187" s="1"/>
      <c r="E1187" s="1"/>
    </row>
    <row r="1188" spans="1:5" x14ac:dyDescent="0.25">
      <c r="A1188" s="5"/>
      <c r="B1188" s="1"/>
      <c r="C1188" s="1"/>
      <c r="D1188" s="1"/>
      <c r="E1188" s="1"/>
    </row>
    <row r="1189" spans="1:5" x14ac:dyDescent="0.25">
      <c r="A1189" s="5"/>
      <c r="B1189" s="1"/>
      <c r="C1189" s="1"/>
      <c r="D1189" s="1"/>
      <c r="E1189" s="1"/>
    </row>
    <row r="1190" spans="1:5" x14ac:dyDescent="0.25">
      <c r="A1190" s="5"/>
      <c r="B1190" s="1"/>
      <c r="C1190" s="1"/>
      <c r="D1190" s="1"/>
      <c r="E1190" s="1"/>
    </row>
    <row r="1191" spans="1:5" x14ac:dyDescent="0.25">
      <c r="A1191" s="5"/>
      <c r="B1191" s="1"/>
      <c r="C1191" s="1"/>
      <c r="D1191" s="1"/>
      <c r="E1191" s="1"/>
    </row>
    <row r="1192" spans="1:5" x14ac:dyDescent="0.25">
      <c r="A1192" s="5"/>
      <c r="B1192" s="1"/>
      <c r="C1192" s="1"/>
      <c r="D1192" s="1"/>
      <c r="E1192" s="1"/>
    </row>
    <row r="1193" spans="1:5" x14ac:dyDescent="0.25">
      <c r="A1193" s="5"/>
      <c r="B1193" s="1"/>
      <c r="C1193" s="1"/>
      <c r="D1193" s="1"/>
      <c r="E1193" s="1"/>
    </row>
    <row r="1194" spans="1:5" x14ac:dyDescent="0.25">
      <c r="A1194" s="5"/>
      <c r="B1194" s="1"/>
      <c r="C1194" s="1"/>
      <c r="D1194" s="1"/>
      <c r="E1194" s="1"/>
    </row>
    <row r="1195" spans="1:5" x14ac:dyDescent="0.25">
      <c r="A1195" s="5"/>
      <c r="B1195" s="1"/>
      <c r="C1195" s="1"/>
      <c r="D1195" s="1"/>
      <c r="E1195" s="1"/>
    </row>
    <row r="1196" spans="1:5" x14ac:dyDescent="0.25">
      <c r="A1196" s="5"/>
      <c r="B1196" s="1"/>
      <c r="C1196" s="1"/>
      <c r="D1196" s="1"/>
      <c r="E1196" s="1"/>
    </row>
    <row r="1197" spans="1:5" x14ac:dyDescent="0.25">
      <c r="A1197" s="5"/>
      <c r="B1197" s="1"/>
      <c r="C1197" s="1"/>
      <c r="D1197" s="1"/>
      <c r="E1197" s="1"/>
    </row>
    <row r="1198" spans="1:5" x14ac:dyDescent="0.25">
      <c r="A1198" s="5"/>
      <c r="B1198" s="1"/>
      <c r="C1198" s="1"/>
      <c r="D1198" s="1"/>
      <c r="E1198" s="1"/>
    </row>
    <row r="1199" spans="1:5" x14ac:dyDescent="0.25">
      <c r="A1199" s="5"/>
      <c r="B1199" s="1"/>
      <c r="C1199" s="1"/>
      <c r="D1199" s="1"/>
      <c r="E1199" s="1"/>
    </row>
    <row r="1200" spans="1:5" x14ac:dyDescent="0.25">
      <c r="A1200" s="5"/>
      <c r="B1200" s="1"/>
      <c r="C1200" s="1"/>
      <c r="D1200" s="1"/>
      <c r="E1200" s="1"/>
    </row>
    <row r="1201" spans="1:5" x14ac:dyDescent="0.25">
      <c r="A1201" s="5"/>
      <c r="B1201" s="1"/>
      <c r="C1201" s="1"/>
      <c r="D1201" s="1"/>
      <c r="E1201" s="1"/>
    </row>
    <row r="1202" spans="1:5" x14ac:dyDescent="0.25">
      <c r="A1202" s="5"/>
      <c r="B1202" s="1"/>
      <c r="C1202" s="1"/>
      <c r="D1202" s="1"/>
      <c r="E1202" s="1"/>
    </row>
    <row r="1203" spans="1:5" x14ac:dyDescent="0.25">
      <c r="A1203" s="5"/>
      <c r="B1203" s="1"/>
      <c r="C1203" s="1"/>
      <c r="D1203" s="1"/>
      <c r="E1203" s="1"/>
    </row>
    <row r="1204" spans="1:5" x14ac:dyDescent="0.25">
      <c r="A1204" s="5"/>
      <c r="B1204" s="1"/>
      <c r="C1204" s="1"/>
      <c r="D1204" s="1"/>
      <c r="E1204" s="1"/>
    </row>
    <row r="1205" spans="1:5" x14ac:dyDescent="0.25">
      <c r="A1205" s="5"/>
      <c r="B1205" s="1"/>
      <c r="C1205" s="1"/>
      <c r="D1205" s="1"/>
      <c r="E1205" s="1"/>
    </row>
    <row r="1206" spans="1:5" x14ac:dyDescent="0.25">
      <c r="A1206" s="5"/>
      <c r="B1206" s="1"/>
      <c r="C1206" s="1"/>
      <c r="D1206" s="1"/>
      <c r="E1206" s="1"/>
    </row>
    <row r="1207" spans="1:5" x14ac:dyDescent="0.25">
      <c r="A1207" s="5"/>
      <c r="B1207" s="1"/>
      <c r="C1207" s="1"/>
      <c r="D1207" s="1"/>
      <c r="E1207" s="1"/>
    </row>
    <row r="1208" spans="1:5" x14ac:dyDescent="0.25">
      <c r="A1208" s="5"/>
      <c r="B1208" s="1"/>
      <c r="C1208" s="1"/>
      <c r="D1208" s="1"/>
      <c r="E1208" s="1"/>
    </row>
    <row r="1209" spans="1:5" x14ac:dyDescent="0.25">
      <c r="A1209" s="5"/>
      <c r="B1209" s="1"/>
      <c r="C1209" s="1"/>
      <c r="D1209" s="1"/>
      <c r="E1209" s="1"/>
    </row>
    <row r="1210" spans="1:5" x14ac:dyDescent="0.25">
      <c r="A1210" s="5"/>
      <c r="B1210" s="1"/>
      <c r="C1210" s="1"/>
      <c r="D1210" s="1"/>
      <c r="E1210" s="1"/>
    </row>
    <row r="1211" spans="1:5" x14ac:dyDescent="0.25">
      <c r="A1211" s="5"/>
      <c r="B1211" s="1"/>
      <c r="C1211" s="1"/>
      <c r="D1211" s="1"/>
      <c r="E1211" s="1"/>
    </row>
    <row r="1212" spans="1:5" x14ac:dyDescent="0.25">
      <c r="A1212" s="5"/>
      <c r="B1212" s="1"/>
      <c r="C1212" s="1"/>
      <c r="D1212" s="1"/>
      <c r="E1212" s="1"/>
    </row>
    <row r="1213" spans="1:5" x14ac:dyDescent="0.25">
      <c r="A1213" s="5"/>
      <c r="B1213" s="1"/>
      <c r="C1213" s="1"/>
      <c r="D1213" s="1"/>
      <c r="E1213" s="1"/>
    </row>
    <row r="1214" spans="1:5" x14ac:dyDescent="0.25">
      <c r="A1214" s="5"/>
      <c r="B1214" s="1"/>
      <c r="C1214" s="1"/>
      <c r="D1214" s="1"/>
      <c r="E1214" s="1"/>
    </row>
    <row r="1215" spans="1:5" x14ac:dyDescent="0.25">
      <c r="A1215" s="5"/>
      <c r="B1215" s="1"/>
      <c r="C1215" s="1"/>
      <c r="D1215" s="1"/>
      <c r="E1215" s="1"/>
    </row>
    <row r="1216" spans="1:5" x14ac:dyDescent="0.25">
      <c r="A1216" s="5"/>
      <c r="B1216" s="1"/>
      <c r="C1216" s="1"/>
      <c r="D1216" s="1"/>
      <c r="E1216" s="1"/>
    </row>
    <row r="1217" spans="1:5" x14ac:dyDescent="0.25">
      <c r="A1217" s="5"/>
      <c r="B1217" s="1"/>
      <c r="C1217" s="1"/>
      <c r="D1217" s="1"/>
      <c r="E1217" s="1"/>
    </row>
    <row r="1218" spans="1:5" x14ac:dyDescent="0.25">
      <c r="A1218" s="5"/>
      <c r="B1218" s="1"/>
      <c r="C1218" s="1"/>
      <c r="D1218" s="1"/>
      <c r="E1218" s="1"/>
    </row>
    <row r="1219" spans="1:5" x14ac:dyDescent="0.25">
      <c r="A1219" s="5"/>
      <c r="B1219" s="1"/>
      <c r="C1219" s="1"/>
      <c r="D1219" s="1"/>
      <c r="E1219" s="1"/>
    </row>
    <row r="1220" spans="1:5" x14ac:dyDescent="0.25">
      <c r="A1220" s="5"/>
      <c r="B1220" s="1"/>
      <c r="C1220" s="1"/>
      <c r="D1220" s="1"/>
      <c r="E1220" s="1"/>
    </row>
    <row r="1221" spans="1:5" x14ac:dyDescent="0.25">
      <c r="A1221" s="5"/>
      <c r="B1221" s="1"/>
      <c r="C1221" s="1"/>
      <c r="D1221" s="1"/>
      <c r="E1221" s="1"/>
    </row>
    <row r="1222" spans="1:5" x14ac:dyDescent="0.25">
      <c r="A1222" s="5"/>
      <c r="B1222" s="1"/>
      <c r="C1222" s="1"/>
      <c r="D1222" s="1"/>
      <c r="E1222" s="1"/>
    </row>
    <row r="1223" spans="1:5" x14ac:dyDescent="0.25">
      <c r="A1223" s="5"/>
      <c r="B1223" s="1"/>
      <c r="C1223" s="1"/>
      <c r="D1223" s="1"/>
      <c r="E1223" s="1"/>
    </row>
    <row r="1224" spans="1:5" x14ac:dyDescent="0.25">
      <c r="A1224" s="5"/>
      <c r="B1224" s="1"/>
      <c r="C1224" s="1"/>
      <c r="D1224" s="1"/>
      <c r="E1224" s="1"/>
    </row>
    <row r="1225" spans="1:5" x14ac:dyDescent="0.25">
      <c r="A1225" s="5"/>
      <c r="B1225" s="1"/>
      <c r="C1225" s="1"/>
      <c r="D1225" s="1"/>
      <c r="E1225" s="1"/>
    </row>
    <row r="1226" spans="1:5" x14ac:dyDescent="0.25">
      <c r="A1226" s="5"/>
      <c r="B1226" s="1"/>
      <c r="C1226" s="1"/>
      <c r="D1226" s="1"/>
      <c r="E1226" s="1"/>
    </row>
    <row r="1227" spans="1:5" x14ac:dyDescent="0.25">
      <c r="A1227" s="5"/>
      <c r="B1227" s="1"/>
      <c r="C1227" s="1"/>
      <c r="D1227" s="1"/>
      <c r="E1227" s="1"/>
    </row>
    <row r="1228" spans="1:5" x14ac:dyDescent="0.25">
      <c r="A1228" s="5"/>
      <c r="B1228" s="1"/>
      <c r="C1228" s="1"/>
      <c r="D1228" s="1"/>
      <c r="E1228" s="1"/>
    </row>
    <row r="1229" spans="1:5" x14ac:dyDescent="0.25">
      <c r="A1229" s="5"/>
      <c r="B1229" s="1"/>
      <c r="C1229" s="1"/>
      <c r="D1229" s="1"/>
      <c r="E1229" s="1"/>
    </row>
    <row r="1230" spans="1:5" x14ac:dyDescent="0.25">
      <c r="A1230" s="5"/>
      <c r="B1230" s="1"/>
      <c r="C1230" s="1"/>
      <c r="D1230" s="1"/>
      <c r="E1230" s="1"/>
    </row>
    <row r="1231" spans="1:5" x14ac:dyDescent="0.25">
      <c r="A1231" s="5"/>
      <c r="B1231" s="1"/>
      <c r="C1231" s="1"/>
      <c r="D1231" s="1"/>
      <c r="E1231" s="1"/>
    </row>
    <row r="1232" spans="1:5" x14ac:dyDescent="0.25">
      <c r="A1232" s="5"/>
      <c r="B1232" s="1"/>
      <c r="C1232" s="1"/>
      <c r="D1232" s="1"/>
      <c r="E1232" s="1"/>
    </row>
    <row r="1233" spans="1:5" x14ac:dyDescent="0.25">
      <c r="A1233" s="5"/>
      <c r="B1233" s="1"/>
      <c r="C1233" s="1"/>
      <c r="D1233" s="1"/>
      <c r="E1233" s="1"/>
    </row>
    <row r="1234" spans="1:5" x14ac:dyDescent="0.25">
      <c r="A1234" s="5"/>
      <c r="B1234" s="1"/>
      <c r="C1234" s="1"/>
      <c r="D1234" s="1"/>
      <c r="E1234" s="1"/>
    </row>
    <row r="1235" spans="1:5" x14ac:dyDescent="0.25">
      <c r="A1235" s="5"/>
      <c r="B1235" s="1"/>
      <c r="C1235" s="1"/>
      <c r="D1235" s="1"/>
      <c r="E1235" s="1"/>
    </row>
    <row r="1236" spans="1:5" x14ac:dyDescent="0.25">
      <c r="A1236" s="5"/>
      <c r="B1236" s="1"/>
      <c r="C1236" s="1"/>
      <c r="D1236" s="1"/>
      <c r="E1236" s="1"/>
    </row>
    <row r="1237" spans="1:5" x14ac:dyDescent="0.25">
      <c r="A1237" s="5"/>
      <c r="B1237" s="1"/>
      <c r="C1237" s="1"/>
      <c r="D1237" s="1"/>
      <c r="E1237" s="1"/>
    </row>
    <row r="1238" spans="1:5" x14ac:dyDescent="0.25">
      <c r="A1238" s="5"/>
      <c r="B1238" s="1"/>
      <c r="C1238" s="1"/>
      <c r="D1238" s="1"/>
      <c r="E1238" s="1"/>
    </row>
    <row r="1239" spans="1:5" x14ac:dyDescent="0.25">
      <c r="A1239" s="5"/>
      <c r="B1239" s="1"/>
      <c r="C1239" s="1"/>
      <c r="D1239" s="1"/>
      <c r="E1239" s="1"/>
    </row>
    <row r="1240" spans="1:5" x14ac:dyDescent="0.25">
      <c r="A1240" s="5"/>
      <c r="B1240" s="1"/>
      <c r="C1240" s="1"/>
      <c r="D1240" s="1"/>
      <c r="E1240" s="1"/>
    </row>
    <row r="1241" spans="1:5" x14ac:dyDescent="0.25">
      <c r="A1241" s="5"/>
      <c r="B1241" s="1"/>
      <c r="C1241" s="1"/>
      <c r="D1241" s="1"/>
      <c r="E1241" s="1"/>
    </row>
    <row r="1242" spans="1:5" x14ac:dyDescent="0.25">
      <c r="A1242" s="5"/>
      <c r="B1242" s="1"/>
      <c r="C1242" s="1"/>
      <c r="D1242" s="1"/>
      <c r="E1242" s="1"/>
    </row>
    <row r="1243" spans="1:5" x14ac:dyDescent="0.25">
      <c r="A1243" s="5"/>
      <c r="B1243" s="1"/>
      <c r="C1243" s="1"/>
      <c r="D1243" s="1"/>
      <c r="E1243" s="1"/>
    </row>
    <row r="1244" spans="1:5" x14ac:dyDescent="0.25">
      <c r="A1244" s="5"/>
      <c r="B1244" s="1"/>
      <c r="C1244" s="1"/>
      <c r="D1244" s="1"/>
      <c r="E1244" s="1"/>
    </row>
    <row r="1245" spans="1:5" x14ac:dyDescent="0.25">
      <c r="A1245" s="5"/>
      <c r="B1245" s="1"/>
      <c r="C1245" s="1"/>
      <c r="D1245" s="1"/>
      <c r="E1245" s="1"/>
    </row>
    <row r="1246" spans="1:5" x14ac:dyDescent="0.25">
      <c r="A1246" s="5"/>
      <c r="B1246" s="1"/>
      <c r="C1246" s="1"/>
      <c r="D1246" s="1"/>
      <c r="E1246" s="1"/>
    </row>
    <row r="1247" spans="1:5" x14ac:dyDescent="0.25">
      <c r="A1247" s="5"/>
      <c r="B1247" s="1"/>
      <c r="C1247" s="1"/>
      <c r="D1247" s="1"/>
      <c r="E1247" s="1"/>
    </row>
    <row r="1248" spans="1:5" x14ac:dyDescent="0.25">
      <c r="A1248" s="5"/>
      <c r="B1248" s="1"/>
      <c r="C1248" s="1"/>
      <c r="D1248" s="1"/>
      <c r="E1248" s="1"/>
    </row>
    <row r="1249" spans="1:5" x14ac:dyDescent="0.25">
      <c r="A1249" s="5"/>
      <c r="B1249" s="1"/>
      <c r="C1249" s="1"/>
      <c r="D1249" s="1"/>
      <c r="E1249" s="1"/>
    </row>
    <row r="1250" spans="1:5" x14ac:dyDescent="0.25">
      <c r="A1250" s="5"/>
      <c r="B1250" s="1"/>
      <c r="C1250" s="1"/>
      <c r="D1250" s="1"/>
      <c r="E1250" s="1"/>
    </row>
    <row r="1251" spans="1:5" x14ac:dyDescent="0.25">
      <c r="A1251" s="5"/>
      <c r="B1251" s="1"/>
      <c r="C1251" s="1"/>
      <c r="D1251" s="1"/>
      <c r="E1251" s="1"/>
    </row>
    <row r="1252" spans="1:5" x14ac:dyDescent="0.25">
      <c r="A1252" s="5"/>
      <c r="B1252" s="1"/>
      <c r="C1252" s="1"/>
      <c r="D1252" s="1"/>
      <c r="E1252" s="1"/>
    </row>
    <row r="1253" spans="1:5" x14ac:dyDescent="0.25">
      <c r="A1253" s="5"/>
      <c r="B1253" s="1"/>
      <c r="C1253" s="1"/>
      <c r="D1253" s="1"/>
      <c r="E1253" s="1"/>
    </row>
    <row r="1254" spans="1:5" x14ac:dyDescent="0.25">
      <c r="A1254" s="5"/>
      <c r="B1254" s="1"/>
      <c r="C1254" s="1"/>
      <c r="D1254" s="1"/>
      <c r="E1254" s="1"/>
    </row>
    <row r="1255" spans="1:5" x14ac:dyDescent="0.25">
      <c r="A1255" s="5"/>
      <c r="B1255" s="1"/>
      <c r="C1255" s="1"/>
      <c r="D1255" s="1"/>
      <c r="E1255" s="1"/>
    </row>
    <row r="1256" spans="1:5" x14ac:dyDescent="0.25">
      <c r="A1256" s="5"/>
      <c r="B1256" s="1"/>
      <c r="C1256" s="1"/>
      <c r="D1256" s="1"/>
      <c r="E1256" s="1"/>
    </row>
    <row r="1257" spans="1:5" x14ac:dyDescent="0.25">
      <c r="A1257" s="5"/>
      <c r="B1257" s="1"/>
      <c r="C1257" s="1"/>
      <c r="D1257" s="1"/>
      <c r="E1257" s="1"/>
    </row>
    <row r="1258" spans="1:5" x14ac:dyDescent="0.25">
      <c r="A1258" s="5"/>
      <c r="B1258" s="1"/>
      <c r="C1258" s="1"/>
      <c r="D1258" s="1"/>
      <c r="E1258" s="1"/>
    </row>
    <row r="1259" spans="1:5" x14ac:dyDescent="0.25">
      <c r="A1259" s="5"/>
      <c r="B1259" s="1"/>
      <c r="C1259" s="1"/>
      <c r="D1259" s="1"/>
      <c r="E1259" s="1"/>
    </row>
    <row r="1260" spans="1:5" x14ac:dyDescent="0.25">
      <c r="A1260" s="5"/>
      <c r="B1260" s="1"/>
      <c r="C1260" s="1"/>
      <c r="D1260" s="1"/>
      <c r="E1260" s="1"/>
    </row>
    <row r="1261" spans="1:5" x14ac:dyDescent="0.25">
      <c r="A1261" s="5"/>
      <c r="B1261" s="1"/>
      <c r="C1261" s="1"/>
      <c r="D1261" s="1"/>
      <c r="E1261" s="1"/>
    </row>
    <row r="1262" spans="1:5" x14ac:dyDescent="0.25">
      <c r="A1262" s="5"/>
      <c r="B1262" s="1"/>
      <c r="C1262" s="1"/>
      <c r="D1262" s="1"/>
      <c r="E1262" s="1"/>
    </row>
    <row r="1263" spans="1:5" x14ac:dyDescent="0.25">
      <c r="A1263" s="5"/>
      <c r="B1263" s="1"/>
      <c r="C1263" s="1"/>
      <c r="D1263" s="1"/>
      <c r="E1263" s="1"/>
    </row>
    <row r="1264" spans="1:5" x14ac:dyDescent="0.25">
      <c r="A1264" s="5"/>
      <c r="B1264" s="1"/>
      <c r="C1264" s="1"/>
      <c r="D1264" s="1"/>
      <c r="E1264" s="1"/>
    </row>
    <row r="1265" spans="1:5" x14ac:dyDescent="0.25">
      <c r="A1265" s="5"/>
      <c r="B1265" s="1"/>
      <c r="C1265" s="1"/>
      <c r="D1265" s="1"/>
      <c r="E1265" s="1"/>
    </row>
    <row r="1266" spans="1:5" x14ac:dyDescent="0.25">
      <c r="A1266" s="5"/>
      <c r="B1266" s="1"/>
      <c r="C1266" s="1"/>
      <c r="D1266" s="1"/>
      <c r="E1266" s="1"/>
    </row>
    <row r="1267" spans="1:5" x14ac:dyDescent="0.25">
      <c r="A1267" s="5"/>
      <c r="B1267" s="1"/>
      <c r="C1267" s="1"/>
      <c r="D1267" s="1"/>
      <c r="E1267" s="1"/>
    </row>
    <row r="1268" spans="1:5" x14ac:dyDescent="0.25">
      <c r="A1268" s="5"/>
      <c r="B1268" s="1"/>
      <c r="C1268" s="1"/>
      <c r="D1268" s="1"/>
      <c r="E1268" s="1"/>
    </row>
    <row r="1269" spans="1:5" x14ac:dyDescent="0.25">
      <c r="A1269" s="5"/>
      <c r="B1269" s="1"/>
      <c r="C1269" s="1"/>
      <c r="D1269" s="1"/>
      <c r="E1269" s="1"/>
    </row>
    <row r="1270" spans="1:5" x14ac:dyDescent="0.25">
      <c r="A1270" s="5"/>
      <c r="B1270" s="1"/>
      <c r="C1270" s="1"/>
      <c r="D1270" s="1"/>
      <c r="E1270" s="1"/>
    </row>
    <row r="1271" spans="1:5" x14ac:dyDescent="0.25">
      <c r="A1271" s="5"/>
      <c r="B1271" s="1"/>
      <c r="C1271" s="1"/>
      <c r="D1271" s="1"/>
      <c r="E1271" s="1"/>
    </row>
    <row r="1272" spans="1:5" x14ac:dyDescent="0.25">
      <c r="A1272" s="5"/>
      <c r="B1272" s="1"/>
      <c r="C1272" s="1"/>
      <c r="D1272" s="1"/>
      <c r="E1272" s="1"/>
    </row>
    <row r="1273" spans="1:5" x14ac:dyDescent="0.25">
      <c r="A1273" s="5"/>
      <c r="B1273" s="1"/>
      <c r="C1273" s="1"/>
      <c r="D1273" s="1"/>
      <c r="E1273" s="1"/>
    </row>
    <row r="1274" spans="1:5" x14ac:dyDescent="0.25">
      <c r="A1274" s="5"/>
      <c r="B1274" s="1"/>
      <c r="C1274" s="1"/>
      <c r="D1274" s="1"/>
      <c r="E1274" s="1"/>
    </row>
    <row r="1275" spans="1:5" x14ac:dyDescent="0.25">
      <c r="A1275" s="5"/>
      <c r="B1275" s="1"/>
      <c r="C1275" s="1"/>
      <c r="D1275" s="1"/>
      <c r="E1275" s="1"/>
    </row>
    <row r="1276" spans="1:5" x14ac:dyDescent="0.25">
      <c r="A1276" s="5"/>
      <c r="B1276" s="1"/>
      <c r="C1276" s="1"/>
      <c r="D1276" s="1"/>
      <c r="E1276" s="1"/>
    </row>
    <row r="1277" spans="1:5" x14ac:dyDescent="0.25">
      <c r="A1277" s="5"/>
      <c r="B1277" s="1"/>
      <c r="C1277" s="1"/>
      <c r="D1277" s="1"/>
      <c r="E1277" s="1"/>
    </row>
    <row r="1278" spans="1:5" x14ac:dyDescent="0.25">
      <c r="A1278" s="5"/>
      <c r="B1278" s="1"/>
      <c r="C1278" s="1"/>
      <c r="D1278" s="1"/>
      <c r="E1278" s="1"/>
    </row>
    <row r="1279" spans="1:5" x14ac:dyDescent="0.25">
      <c r="A1279" s="5"/>
      <c r="B1279" s="1"/>
      <c r="C1279" s="1"/>
      <c r="D1279" s="1"/>
      <c r="E1279" s="1"/>
    </row>
    <row r="1280" spans="1:5" x14ac:dyDescent="0.25">
      <c r="A1280" s="5"/>
      <c r="B1280" s="1"/>
      <c r="C1280" s="1"/>
      <c r="D1280" s="1"/>
      <c r="E1280" s="1"/>
    </row>
    <row r="1281" spans="1:5" x14ac:dyDescent="0.25">
      <c r="A1281" s="5"/>
      <c r="B1281" s="1"/>
      <c r="C1281" s="1"/>
      <c r="D1281" s="1"/>
      <c r="E1281" s="1"/>
    </row>
    <row r="1282" spans="1:5" x14ac:dyDescent="0.25">
      <c r="A1282" s="5"/>
      <c r="B1282" s="1"/>
      <c r="C1282" s="1"/>
      <c r="D1282" s="1"/>
      <c r="E1282" s="1"/>
    </row>
    <row r="1283" spans="1:5" x14ac:dyDescent="0.25">
      <c r="A1283" s="5"/>
      <c r="B1283" s="1"/>
      <c r="C1283" s="1"/>
      <c r="D1283" s="1"/>
      <c r="E1283" s="1"/>
    </row>
    <row r="1284" spans="1:5" x14ac:dyDescent="0.25">
      <c r="A1284" s="5"/>
      <c r="B1284" s="1"/>
      <c r="C1284" s="1"/>
      <c r="D1284" s="1"/>
      <c r="E1284" s="1"/>
    </row>
    <row r="1285" spans="1:5" x14ac:dyDescent="0.25">
      <c r="A1285" s="5"/>
      <c r="B1285" s="1"/>
      <c r="C1285" s="1"/>
      <c r="D1285" s="1"/>
      <c r="E1285" s="1"/>
    </row>
    <row r="1286" spans="1:5" x14ac:dyDescent="0.25">
      <c r="A1286" s="5"/>
      <c r="B1286" s="1"/>
      <c r="C1286" s="1"/>
      <c r="D1286" s="1"/>
      <c r="E1286" s="1"/>
    </row>
    <row r="1287" spans="1:5" x14ac:dyDescent="0.25">
      <c r="A1287" s="5"/>
      <c r="B1287" s="1"/>
      <c r="C1287" s="1"/>
      <c r="D1287" s="1"/>
      <c r="E1287" s="1"/>
    </row>
    <row r="1288" spans="1:5" x14ac:dyDescent="0.25">
      <c r="A1288" s="5"/>
      <c r="B1288" s="1"/>
      <c r="C1288" s="1"/>
      <c r="D1288" s="1"/>
      <c r="E1288" s="1"/>
    </row>
    <row r="1289" spans="1:5" x14ac:dyDescent="0.25">
      <c r="A1289" s="5"/>
      <c r="B1289" s="1"/>
      <c r="C1289" s="1"/>
      <c r="D1289" s="1"/>
      <c r="E1289" s="1"/>
    </row>
    <row r="1290" spans="1:5" x14ac:dyDescent="0.25">
      <c r="A1290" s="5"/>
      <c r="B1290" s="1"/>
      <c r="C1290" s="1"/>
      <c r="D1290" s="1"/>
      <c r="E1290" s="1"/>
    </row>
    <row r="1291" spans="1:5" x14ac:dyDescent="0.25">
      <c r="A1291" s="5"/>
      <c r="B1291" s="1"/>
      <c r="C1291" s="1"/>
      <c r="D1291" s="1"/>
      <c r="E1291" s="1"/>
    </row>
    <row r="1292" spans="1:5" x14ac:dyDescent="0.25">
      <c r="A1292" s="5"/>
      <c r="B1292" s="1"/>
      <c r="C1292" s="1"/>
      <c r="D1292" s="1"/>
      <c r="E1292" s="1"/>
    </row>
    <row r="1293" spans="1:5" x14ac:dyDescent="0.25">
      <c r="A1293" s="5"/>
      <c r="B1293" s="1"/>
      <c r="C1293" s="1"/>
      <c r="D1293" s="1"/>
      <c r="E1293" s="1"/>
    </row>
    <row r="1294" spans="1:5" x14ac:dyDescent="0.25">
      <c r="A1294" s="5"/>
      <c r="B1294" s="1"/>
      <c r="C1294" s="1"/>
      <c r="D1294" s="1"/>
      <c r="E1294" s="1"/>
    </row>
    <row r="1295" spans="1:5" x14ac:dyDescent="0.25">
      <c r="A1295" s="5"/>
      <c r="B1295" s="1"/>
      <c r="C1295" s="1"/>
      <c r="D1295" s="1"/>
      <c r="E1295" s="1"/>
    </row>
    <row r="1296" spans="1:5" x14ac:dyDescent="0.25">
      <c r="A1296" s="5"/>
      <c r="B1296" s="1"/>
      <c r="C1296" s="1"/>
      <c r="D1296" s="1"/>
      <c r="E1296" s="1"/>
    </row>
    <row r="1297" spans="1:5" x14ac:dyDescent="0.25">
      <c r="A1297" s="5"/>
      <c r="B1297" s="1"/>
      <c r="C1297" s="1"/>
      <c r="D1297" s="1"/>
      <c r="E1297" s="1"/>
    </row>
    <row r="1298" spans="1:5" x14ac:dyDescent="0.25">
      <c r="A1298" s="5"/>
      <c r="B1298" s="1"/>
      <c r="C1298" s="1"/>
      <c r="D1298" s="1"/>
      <c r="E1298" s="1"/>
    </row>
    <row r="1299" spans="1:5" x14ac:dyDescent="0.25">
      <c r="A1299" s="5"/>
      <c r="B1299" s="1"/>
      <c r="C1299" s="1"/>
      <c r="D1299" s="1"/>
      <c r="E1299" s="1"/>
    </row>
    <row r="1300" spans="1:5" x14ac:dyDescent="0.25">
      <c r="A1300" s="5"/>
      <c r="B1300" s="1"/>
      <c r="C1300" s="1"/>
      <c r="D1300" s="1"/>
      <c r="E1300" s="1"/>
    </row>
    <row r="1301" spans="1:5" x14ac:dyDescent="0.25">
      <c r="A1301" s="5"/>
      <c r="B1301" s="1"/>
      <c r="C1301" s="1"/>
      <c r="D1301" s="1"/>
      <c r="E1301" s="1"/>
    </row>
    <row r="1302" spans="1:5" x14ac:dyDescent="0.25">
      <c r="A1302" s="5"/>
      <c r="B1302" s="1"/>
      <c r="C1302" s="1"/>
      <c r="D1302" s="1"/>
      <c r="E1302" s="1"/>
    </row>
    <row r="1303" spans="1:5" x14ac:dyDescent="0.25">
      <c r="A1303" s="5"/>
      <c r="B1303" s="1"/>
      <c r="C1303" s="1"/>
      <c r="D1303" s="1"/>
      <c r="E1303" s="1"/>
    </row>
    <row r="1304" spans="1:5" x14ac:dyDescent="0.25">
      <c r="A1304" s="5"/>
      <c r="B1304" s="1"/>
      <c r="C1304" s="1"/>
      <c r="D1304" s="1"/>
      <c r="E1304" s="1"/>
    </row>
    <row r="1305" spans="1:5" x14ac:dyDescent="0.25">
      <c r="A1305" s="5"/>
      <c r="B1305" s="1"/>
      <c r="C1305" s="1"/>
      <c r="D1305" s="1"/>
      <c r="E1305" s="1"/>
    </row>
    <row r="1306" spans="1:5" x14ac:dyDescent="0.25">
      <c r="A1306" s="5"/>
      <c r="B1306" s="1"/>
      <c r="C1306" s="1"/>
      <c r="D1306" s="1"/>
      <c r="E1306" s="1"/>
    </row>
    <row r="1307" spans="1:5" x14ac:dyDescent="0.25">
      <c r="A1307" s="5"/>
      <c r="B1307" s="1"/>
      <c r="C1307" s="1"/>
      <c r="D1307" s="1"/>
      <c r="E1307" s="1"/>
    </row>
    <row r="1308" spans="1:5" x14ac:dyDescent="0.25">
      <c r="A1308" s="5"/>
      <c r="B1308" s="1"/>
      <c r="C1308" s="1"/>
      <c r="D1308" s="1"/>
      <c r="E1308" s="1"/>
    </row>
    <row r="1309" spans="1:5" x14ac:dyDescent="0.25">
      <c r="A1309" s="5"/>
      <c r="B1309" s="1"/>
      <c r="C1309" s="1"/>
      <c r="D1309" s="1"/>
      <c r="E1309" s="1"/>
    </row>
    <row r="1310" spans="1:5" x14ac:dyDescent="0.25">
      <c r="A1310" s="5"/>
      <c r="B1310" s="1"/>
      <c r="C1310" s="1"/>
      <c r="D1310" s="1"/>
      <c r="E1310" s="1"/>
    </row>
    <row r="1311" spans="1:5" x14ac:dyDescent="0.25">
      <c r="A1311" s="5"/>
      <c r="B1311" s="1"/>
      <c r="C1311" s="1"/>
      <c r="D1311" s="1"/>
      <c r="E1311" s="1"/>
    </row>
    <row r="1312" spans="1:5" x14ac:dyDescent="0.25">
      <c r="A1312" s="5"/>
      <c r="B1312" s="1"/>
      <c r="C1312" s="1"/>
      <c r="D1312" s="1"/>
      <c r="E1312" s="1"/>
    </row>
    <row r="1313" spans="1:5" x14ac:dyDescent="0.25">
      <c r="A1313" s="5"/>
      <c r="B1313" s="1"/>
      <c r="C1313" s="1"/>
      <c r="D1313" s="1"/>
      <c r="E1313" s="1"/>
    </row>
    <row r="1314" spans="1:5" x14ac:dyDescent="0.25">
      <c r="A1314" s="5"/>
      <c r="B1314" s="1"/>
      <c r="C1314" s="1"/>
      <c r="D1314" s="1"/>
      <c r="E1314" s="1"/>
    </row>
    <row r="1315" spans="1:5" x14ac:dyDescent="0.25">
      <c r="A1315" s="5"/>
      <c r="B1315" s="1"/>
      <c r="C1315" s="1"/>
      <c r="D1315" s="1"/>
      <c r="E1315" s="1"/>
    </row>
    <row r="1316" spans="1:5" x14ac:dyDescent="0.25">
      <c r="A1316" s="5"/>
      <c r="B1316" s="1"/>
      <c r="C1316" s="1"/>
      <c r="D1316" s="1"/>
      <c r="E1316" s="1"/>
    </row>
    <row r="1317" spans="1:5" x14ac:dyDescent="0.25">
      <c r="A1317" s="5"/>
      <c r="B1317" s="1"/>
      <c r="C1317" s="1"/>
      <c r="D1317" s="1"/>
      <c r="E1317" s="1"/>
    </row>
    <row r="1318" spans="1:5" x14ac:dyDescent="0.25">
      <c r="A1318" s="5"/>
      <c r="B1318" s="1"/>
      <c r="C1318" s="1"/>
      <c r="D1318" s="1"/>
      <c r="E1318" s="1"/>
    </row>
    <row r="1319" spans="1:5" x14ac:dyDescent="0.25">
      <c r="A1319" s="5"/>
      <c r="B1319" s="1"/>
      <c r="C1319" s="1"/>
      <c r="D1319" s="1"/>
      <c r="E1319" s="1"/>
    </row>
    <row r="1320" spans="1:5" x14ac:dyDescent="0.25">
      <c r="A1320" s="5"/>
      <c r="B1320" s="1"/>
      <c r="C1320" s="1"/>
      <c r="D1320" s="1"/>
      <c r="E1320" s="1"/>
    </row>
    <row r="1321" spans="1:5" x14ac:dyDescent="0.25">
      <c r="A1321" s="5"/>
      <c r="B1321" s="1"/>
      <c r="C1321" s="1"/>
      <c r="D1321" s="1"/>
      <c r="E1321" s="1"/>
    </row>
    <row r="1322" spans="1:5" x14ac:dyDescent="0.25">
      <c r="A1322" s="5"/>
      <c r="B1322" s="1"/>
      <c r="C1322" s="1"/>
      <c r="D1322" s="1"/>
      <c r="E1322" s="1"/>
    </row>
    <row r="1323" spans="1:5" x14ac:dyDescent="0.25">
      <c r="A1323" s="5"/>
      <c r="B1323" s="1"/>
      <c r="C1323" s="1"/>
      <c r="D1323" s="1"/>
      <c r="E1323" s="1"/>
    </row>
    <row r="1324" spans="1:5" x14ac:dyDescent="0.25">
      <c r="A1324" s="5"/>
      <c r="B1324" s="1"/>
      <c r="C1324" s="1"/>
      <c r="D1324" s="1"/>
      <c r="E1324" s="1"/>
    </row>
    <row r="1325" spans="1:5" x14ac:dyDescent="0.25">
      <c r="A1325" s="5"/>
      <c r="B1325" s="1"/>
      <c r="C1325" s="1"/>
      <c r="D1325" s="1"/>
      <c r="E1325" s="1"/>
    </row>
    <row r="1326" spans="1:5" x14ac:dyDescent="0.25">
      <c r="A1326" s="5"/>
      <c r="B1326" s="1"/>
      <c r="C1326" s="1"/>
      <c r="D1326" s="1"/>
      <c r="E1326" s="1"/>
    </row>
    <row r="1327" spans="1:5" x14ac:dyDescent="0.25">
      <c r="A1327" s="5"/>
      <c r="B1327" s="1"/>
      <c r="C1327" s="1"/>
      <c r="D1327" s="1"/>
      <c r="E1327" s="1"/>
    </row>
    <row r="1328" spans="1:5" x14ac:dyDescent="0.25">
      <c r="A1328" s="5"/>
      <c r="B1328" s="1"/>
      <c r="C1328" s="1"/>
      <c r="D1328" s="1"/>
      <c r="E1328" s="1"/>
    </row>
    <row r="1329" spans="1:5" x14ac:dyDescent="0.25">
      <c r="A1329" s="5"/>
      <c r="B1329" s="1"/>
      <c r="C1329" s="1"/>
      <c r="D1329" s="1"/>
      <c r="E1329" s="1"/>
    </row>
    <row r="1330" spans="1:5" x14ac:dyDescent="0.25">
      <c r="A1330" s="5"/>
      <c r="B1330" s="1"/>
      <c r="C1330" s="1"/>
      <c r="D1330" s="1"/>
      <c r="E1330" s="1"/>
    </row>
    <row r="1331" spans="1:5" x14ac:dyDescent="0.25">
      <c r="A1331" s="5"/>
      <c r="B1331" s="1"/>
      <c r="C1331" s="1"/>
      <c r="D1331" s="1"/>
      <c r="E1331" s="1"/>
    </row>
    <row r="1332" spans="1:5" x14ac:dyDescent="0.25">
      <c r="A1332" s="5"/>
      <c r="B1332" s="1"/>
      <c r="C1332" s="1"/>
      <c r="D1332" s="1"/>
      <c r="E1332" s="1"/>
    </row>
    <row r="1333" spans="1:5" x14ac:dyDescent="0.25">
      <c r="A1333" s="5"/>
      <c r="B1333" s="1"/>
      <c r="C1333" s="1"/>
      <c r="D1333" s="1"/>
      <c r="E1333" s="1"/>
    </row>
    <row r="1334" spans="1:5" x14ac:dyDescent="0.25">
      <c r="A1334" s="5"/>
      <c r="B1334" s="1"/>
      <c r="C1334" s="1"/>
      <c r="D1334" s="1"/>
      <c r="E1334" s="1"/>
    </row>
    <row r="1335" spans="1:5" x14ac:dyDescent="0.25">
      <c r="A1335" s="5"/>
      <c r="B1335" s="1"/>
      <c r="C1335" s="1"/>
      <c r="D1335" s="1"/>
      <c r="E1335" s="1"/>
    </row>
    <row r="1336" spans="1:5" x14ac:dyDescent="0.25">
      <c r="A1336" s="5"/>
      <c r="B1336" s="1"/>
      <c r="C1336" s="1"/>
      <c r="D1336" s="1"/>
      <c r="E1336" s="1"/>
    </row>
    <row r="1337" spans="1:5" x14ac:dyDescent="0.25">
      <c r="A1337" s="5"/>
      <c r="B1337" s="1"/>
      <c r="C1337" s="1"/>
      <c r="D1337" s="1"/>
      <c r="E1337" s="1"/>
    </row>
    <row r="1338" spans="1:5" x14ac:dyDescent="0.25">
      <c r="A1338" s="5"/>
      <c r="B1338" s="1"/>
      <c r="C1338" s="1"/>
      <c r="D1338" s="1"/>
      <c r="E1338" s="1"/>
    </row>
    <row r="1339" spans="1:5" x14ac:dyDescent="0.25">
      <c r="A1339" s="5"/>
      <c r="B1339" s="1"/>
      <c r="C1339" s="1"/>
      <c r="D1339" s="1"/>
      <c r="E1339" s="1"/>
    </row>
    <row r="1340" spans="1:5" x14ac:dyDescent="0.25">
      <c r="A1340" s="5"/>
      <c r="B1340" s="1"/>
      <c r="C1340" s="1"/>
      <c r="D1340" s="1"/>
      <c r="E1340" s="1"/>
    </row>
    <row r="1341" spans="1:5" x14ac:dyDescent="0.25">
      <c r="A1341" s="5"/>
      <c r="B1341" s="1"/>
      <c r="C1341" s="1"/>
      <c r="D1341" s="1"/>
      <c r="E1341" s="1"/>
    </row>
    <row r="1342" spans="1:5" x14ac:dyDescent="0.25">
      <c r="A1342" s="5"/>
      <c r="B1342" s="1"/>
      <c r="C1342" s="1"/>
      <c r="D1342" s="1"/>
      <c r="E1342" s="1"/>
    </row>
    <row r="1343" spans="1:5" x14ac:dyDescent="0.25">
      <c r="A1343" s="5"/>
      <c r="B1343" s="1"/>
      <c r="C1343" s="1"/>
      <c r="D1343" s="1"/>
      <c r="E1343" s="1"/>
    </row>
    <row r="1344" spans="1:5" x14ac:dyDescent="0.25">
      <c r="A1344" s="5"/>
      <c r="B1344" s="1"/>
      <c r="C1344" s="1"/>
      <c r="D1344" s="1"/>
      <c r="E1344" s="1"/>
    </row>
    <row r="1345" spans="1:5" x14ac:dyDescent="0.25">
      <c r="A1345" s="5"/>
      <c r="B1345" s="1"/>
      <c r="C1345" s="1"/>
      <c r="D1345" s="1"/>
      <c r="E1345" s="1"/>
    </row>
    <row r="1346" spans="1:5" x14ac:dyDescent="0.25">
      <c r="A1346" s="5"/>
      <c r="B1346" s="1"/>
      <c r="C1346" s="1"/>
      <c r="D1346" s="1"/>
      <c r="E1346" s="1"/>
    </row>
    <row r="1347" spans="1:5" x14ac:dyDescent="0.25">
      <c r="A1347" s="5"/>
      <c r="B1347" s="1"/>
      <c r="C1347" s="1"/>
      <c r="D1347" s="1"/>
      <c r="E1347" s="1"/>
    </row>
    <row r="1348" spans="1:5" x14ac:dyDescent="0.25">
      <c r="A1348" s="5"/>
      <c r="B1348" s="1"/>
      <c r="C1348" s="1"/>
      <c r="D1348" s="1"/>
      <c r="E1348" s="1"/>
    </row>
    <row r="1349" spans="1:5" x14ac:dyDescent="0.25">
      <c r="A1349" s="5"/>
      <c r="B1349" s="1"/>
      <c r="C1349" s="1"/>
      <c r="D1349" s="1"/>
      <c r="E1349" s="1"/>
    </row>
    <row r="1350" spans="1:5" x14ac:dyDescent="0.25">
      <c r="A1350" s="5"/>
      <c r="B1350" s="1"/>
      <c r="C1350" s="1"/>
      <c r="D1350" s="1"/>
      <c r="E1350" s="1"/>
    </row>
    <row r="1351" spans="1:5" x14ac:dyDescent="0.25">
      <c r="A1351" s="5"/>
      <c r="B1351" s="1"/>
      <c r="C1351" s="1"/>
      <c r="D1351" s="1"/>
      <c r="E1351" s="1"/>
    </row>
    <row r="1352" spans="1:5" x14ac:dyDescent="0.25">
      <c r="A1352" s="5"/>
      <c r="B1352" s="1"/>
      <c r="C1352" s="1"/>
      <c r="D1352" s="1"/>
      <c r="E1352" s="1"/>
    </row>
    <row r="1353" spans="1:5" x14ac:dyDescent="0.25">
      <c r="A1353" s="5"/>
      <c r="B1353" s="1"/>
      <c r="C1353" s="1"/>
      <c r="D1353" s="1"/>
      <c r="E1353" s="1"/>
    </row>
    <row r="1354" spans="1:5" x14ac:dyDescent="0.25">
      <c r="A1354" s="5"/>
      <c r="B1354" s="1"/>
      <c r="C1354" s="1"/>
      <c r="D1354" s="1"/>
      <c r="E1354" s="1"/>
    </row>
    <row r="1355" spans="1:5" x14ac:dyDescent="0.25">
      <c r="A1355" s="5"/>
      <c r="B1355" s="1"/>
      <c r="C1355" s="1"/>
      <c r="D1355" s="1"/>
      <c r="E1355" s="1"/>
    </row>
    <row r="1356" spans="1:5" x14ac:dyDescent="0.25">
      <c r="A1356" s="5"/>
      <c r="B1356" s="1"/>
      <c r="C1356" s="1"/>
      <c r="D1356" s="1"/>
      <c r="E1356" s="1"/>
    </row>
    <row r="1357" spans="1:5" x14ac:dyDescent="0.25">
      <c r="A1357" s="5"/>
      <c r="B1357" s="1"/>
      <c r="C1357" s="1"/>
      <c r="D1357" s="1"/>
      <c r="E1357" s="1"/>
    </row>
    <row r="1358" spans="1:5" x14ac:dyDescent="0.25">
      <c r="A1358" s="5"/>
      <c r="B1358" s="1"/>
      <c r="C1358" s="1"/>
      <c r="D1358" s="1"/>
      <c r="E1358" s="1"/>
    </row>
    <row r="1359" spans="1:5" x14ac:dyDescent="0.25">
      <c r="A1359" s="5"/>
      <c r="B1359" s="1"/>
      <c r="C1359" s="1"/>
      <c r="D1359" s="1"/>
      <c r="E1359" s="1"/>
    </row>
    <row r="1360" spans="1:5" x14ac:dyDescent="0.25">
      <c r="A1360" s="5"/>
      <c r="B1360" s="1"/>
      <c r="C1360" s="1"/>
      <c r="D1360" s="1"/>
      <c r="E1360" s="1"/>
    </row>
    <row r="1361" spans="1:5" x14ac:dyDescent="0.25">
      <c r="A1361" s="5"/>
      <c r="B1361" s="1"/>
      <c r="C1361" s="1"/>
      <c r="D1361" s="1"/>
      <c r="E1361" s="1"/>
    </row>
    <row r="1362" spans="1:5" x14ac:dyDescent="0.25">
      <c r="A1362" s="5"/>
      <c r="B1362" s="1"/>
      <c r="C1362" s="1"/>
      <c r="D1362" s="1"/>
      <c r="E1362" s="1"/>
    </row>
    <row r="1363" spans="1:5" x14ac:dyDescent="0.25">
      <c r="A1363" s="5"/>
      <c r="B1363" s="1"/>
      <c r="C1363" s="1"/>
      <c r="D1363" s="1"/>
      <c r="E1363" s="1"/>
    </row>
    <row r="1364" spans="1:5" x14ac:dyDescent="0.25">
      <c r="A1364" s="5"/>
      <c r="B1364" s="1"/>
      <c r="C1364" s="1"/>
      <c r="D1364" s="1"/>
      <c r="E1364" s="1"/>
    </row>
    <row r="1365" spans="1:5" x14ac:dyDescent="0.25">
      <c r="A1365" s="5"/>
      <c r="B1365" s="1"/>
      <c r="C1365" s="1"/>
      <c r="D1365" s="1"/>
      <c r="E1365" s="1"/>
    </row>
    <row r="1366" spans="1:5" x14ac:dyDescent="0.25">
      <c r="A1366" s="5"/>
      <c r="B1366" s="1"/>
      <c r="C1366" s="1"/>
      <c r="D1366" s="1"/>
      <c r="E1366" s="1"/>
    </row>
    <row r="1367" spans="1:5" x14ac:dyDescent="0.25">
      <c r="A1367" s="5"/>
      <c r="B1367" s="1"/>
      <c r="C1367" s="1"/>
      <c r="D1367" s="1"/>
      <c r="E1367" s="1"/>
    </row>
    <row r="1368" spans="1:5" x14ac:dyDescent="0.25">
      <c r="A1368" s="5"/>
      <c r="B1368" s="1"/>
      <c r="C1368" s="1"/>
      <c r="D1368" s="1"/>
      <c r="E1368" s="1"/>
    </row>
    <row r="1369" spans="1:5" x14ac:dyDescent="0.25">
      <c r="A1369" s="5"/>
      <c r="B1369" s="1"/>
      <c r="C1369" s="1"/>
      <c r="D1369" s="1"/>
      <c r="E1369" s="1"/>
    </row>
    <row r="1370" spans="1:5" x14ac:dyDescent="0.25">
      <c r="A1370" s="5"/>
      <c r="B1370" s="1"/>
      <c r="C1370" s="1"/>
      <c r="D1370" s="1"/>
      <c r="E1370" s="1"/>
    </row>
    <row r="1371" spans="1:5" x14ac:dyDescent="0.25">
      <c r="A1371" s="5"/>
      <c r="B1371" s="1"/>
      <c r="C1371" s="1"/>
      <c r="D1371" s="1"/>
      <c r="E1371" s="1"/>
    </row>
    <row r="1372" spans="1:5" x14ac:dyDescent="0.25">
      <c r="A1372" s="5"/>
      <c r="B1372" s="1"/>
      <c r="C1372" s="1"/>
      <c r="D1372" s="1"/>
      <c r="E1372" s="1"/>
    </row>
    <row r="1373" spans="1:5" x14ac:dyDescent="0.25">
      <c r="A1373" s="5"/>
      <c r="B1373" s="1"/>
      <c r="C1373" s="1"/>
      <c r="D1373" s="1"/>
      <c r="E1373" s="1"/>
    </row>
    <row r="1374" spans="1:5" x14ac:dyDescent="0.25">
      <c r="A1374" s="5"/>
      <c r="B1374" s="1"/>
      <c r="C1374" s="1"/>
      <c r="D1374" s="1"/>
      <c r="E1374" s="1"/>
    </row>
    <row r="1375" spans="1:5" x14ac:dyDescent="0.25">
      <c r="A1375" s="5"/>
      <c r="B1375" s="1"/>
      <c r="C1375" s="1"/>
      <c r="D1375" s="1"/>
      <c r="E1375" s="1"/>
    </row>
    <row r="1376" spans="1:5" x14ac:dyDescent="0.25">
      <c r="A1376" s="5"/>
      <c r="B1376" s="1"/>
      <c r="C1376" s="1"/>
      <c r="D1376" s="1"/>
      <c r="E1376" s="1"/>
    </row>
    <row r="1377" spans="1:5" x14ac:dyDescent="0.25">
      <c r="A1377" s="5"/>
      <c r="B1377" s="1"/>
      <c r="C1377" s="1"/>
      <c r="D1377" s="1"/>
      <c r="E1377" s="1"/>
    </row>
    <row r="1378" spans="1:5" x14ac:dyDescent="0.25">
      <c r="A1378" s="5"/>
      <c r="B1378" s="1"/>
      <c r="C1378" s="1"/>
      <c r="D1378" s="1"/>
      <c r="E1378" s="1"/>
    </row>
    <row r="1379" spans="1:5" x14ac:dyDescent="0.25">
      <c r="A1379" s="5"/>
      <c r="B1379" s="1"/>
      <c r="C1379" s="1"/>
      <c r="D1379" s="1"/>
      <c r="E1379" s="1"/>
    </row>
    <row r="1380" spans="1:5" x14ac:dyDescent="0.25">
      <c r="A1380" s="5"/>
      <c r="B1380" s="1"/>
      <c r="C1380" s="1"/>
      <c r="D1380" s="1"/>
      <c r="E1380" s="1"/>
    </row>
    <row r="1381" spans="1:5" x14ac:dyDescent="0.25">
      <c r="A1381" s="5"/>
      <c r="B1381" s="1"/>
      <c r="C1381" s="1"/>
      <c r="D1381" s="1"/>
      <c r="E1381" s="1"/>
    </row>
    <row r="1382" spans="1:5" x14ac:dyDescent="0.25">
      <c r="A1382" s="5"/>
      <c r="B1382" s="1"/>
      <c r="C1382" s="1"/>
      <c r="D1382" s="1"/>
      <c r="E1382" s="1"/>
    </row>
    <row r="1383" spans="1:5" x14ac:dyDescent="0.25">
      <c r="A1383" s="5"/>
      <c r="B1383" s="1"/>
      <c r="C1383" s="1"/>
      <c r="D1383" s="1"/>
      <c r="E1383" s="1"/>
    </row>
    <row r="1384" spans="1:5" x14ac:dyDescent="0.25">
      <c r="A1384" s="5"/>
      <c r="B1384" s="1"/>
      <c r="C1384" s="1"/>
      <c r="D1384" s="1"/>
      <c r="E1384" s="1"/>
    </row>
    <row r="1385" spans="1:5" x14ac:dyDescent="0.25">
      <c r="A1385" s="5"/>
      <c r="B1385" s="1"/>
      <c r="C1385" s="1"/>
      <c r="D1385" s="1"/>
      <c r="E1385" s="1"/>
    </row>
    <row r="1386" spans="1:5" x14ac:dyDescent="0.25">
      <c r="A1386" s="5"/>
      <c r="B1386" s="1"/>
      <c r="C1386" s="1"/>
      <c r="D1386" s="1"/>
      <c r="E1386" s="1"/>
    </row>
    <row r="1387" spans="1:5" x14ac:dyDescent="0.25">
      <c r="A1387" s="5"/>
      <c r="B1387" s="1"/>
      <c r="C1387" s="1"/>
      <c r="D1387" s="1"/>
      <c r="E1387" s="1"/>
    </row>
    <row r="1388" spans="1:5" x14ac:dyDescent="0.25">
      <c r="A1388" s="5"/>
      <c r="B1388" s="1"/>
      <c r="C1388" s="1"/>
      <c r="D1388" s="1"/>
      <c r="E1388" s="1"/>
    </row>
    <row r="1389" spans="1:5" x14ac:dyDescent="0.25">
      <c r="A1389" s="5"/>
      <c r="B1389" s="1"/>
      <c r="C1389" s="1"/>
      <c r="D1389" s="1"/>
      <c r="E1389" s="1"/>
    </row>
    <row r="1390" spans="1:5" x14ac:dyDescent="0.25">
      <c r="A1390" s="5"/>
      <c r="B1390" s="1"/>
      <c r="C1390" s="1"/>
      <c r="D1390" s="1"/>
      <c r="E1390" s="1"/>
    </row>
    <row r="1391" spans="1:5" x14ac:dyDescent="0.25">
      <c r="A1391" s="5"/>
      <c r="B1391" s="1"/>
      <c r="C1391" s="1"/>
      <c r="D1391" s="1"/>
      <c r="E1391" s="1"/>
    </row>
    <row r="1392" spans="1:5" x14ac:dyDescent="0.25">
      <c r="A1392" s="5"/>
      <c r="B1392" s="1"/>
      <c r="C1392" s="1"/>
      <c r="D1392" s="1"/>
      <c r="E1392" s="1"/>
    </row>
    <row r="1393" spans="1:5" x14ac:dyDescent="0.25">
      <c r="A1393" s="5"/>
      <c r="B1393" s="1"/>
      <c r="C1393" s="1"/>
      <c r="D1393" s="1"/>
      <c r="E1393" s="1"/>
    </row>
    <row r="1394" spans="1:5" x14ac:dyDescent="0.25">
      <c r="A1394" s="5"/>
      <c r="B1394" s="1"/>
      <c r="C1394" s="1"/>
      <c r="D1394" s="1"/>
      <c r="E1394" s="1"/>
    </row>
    <row r="1395" spans="1:5" x14ac:dyDescent="0.25">
      <c r="A1395" s="5"/>
      <c r="B1395" s="1"/>
      <c r="C1395" s="1"/>
      <c r="D1395" s="1"/>
      <c r="E1395" s="1"/>
    </row>
    <row r="1396" spans="1:5" x14ac:dyDescent="0.25">
      <c r="A1396" s="5"/>
      <c r="B1396" s="1"/>
      <c r="C1396" s="1"/>
      <c r="D1396" s="1"/>
      <c r="E1396" s="1"/>
    </row>
    <row r="1397" spans="1:5" x14ac:dyDescent="0.25">
      <c r="A1397" s="5"/>
      <c r="B1397" s="1"/>
      <c r="C1397" s="1"/>
      <c r="D1397" s="1"/>
      <c r="E1397" s="1"/>
    </row>
    <row r="1398" spans="1:5" x14ac:dyDescent="0.25">
      <c r="A1398" s="5"/>
      <c r="B1398" s="1"/>
      <c r="C1398" s="1"/>
      <c r="D1398" s="1"/>
      <c r="E1398" s="1"/>
    </row>
    <row r="1399" spans="1:5" x14ac:dyDescent="0.25">
      <c r="A1399" s="5"/>
      <c r="B1399" s="1"/>
      <c r="C1399" s="1"/>
      <c r="D1399" s="1"/>
      <c r="E1399" s="1"/>
    </row>
    <row r="1400" spans="1:5" x14ac:dyDescent="0.25">
      <c r="A1400" s="5"/>
      <c r="B1400" s="1"/>
      <c r="C1400" s="1"/>
      <c r="D1400" s="1"/>
      <c r="E1400" s="1"/>
    </row>
    <row r="1401" spans="1:5" x14ac:dyDescent="0.25">
      <c r="A1401" s="5"/>
      <c r="B1401" s="1"/>
      <c r="C1401" s="1"/>
      <c r="D1401" s="1"/>
      <c r="E1401" s="1"/>
    </row>
    <row r="1402" spans="1:5" x14ac:dyDescent="0.25">
      <c r="A1402" s="5"/>
      <c r="B1402" s="1"/>
      <c r="C1402" s="1"/>
      <c r="D1402" s="1"/>
      <c r="E1402" s="1"/>
    </row>
    <row r="1403" spans="1:5" x14ac:dyDescent="0.25">
      <c r="A1403" s="5"/>
      <c r="B1403" s="1"/>
      <c r="C1403" s="1"/>
      <c r="D1403" s="1"/>
      <c r="E1403" s="1"/>
    </row>
    <row r="1404" spans="1:5" x14ac:dyDescent="0.25">
      <c r="A1404" s="5"/>
      <c r="B1404" s="1"/>
      <c r="C1404" s="1"/>
      <c r="D1404" s="1"/>
      <c r="E1404" s="1"/>
    </row>
    <row r="1405" spans="1:5" x14ac:dyDescent="0.25">
      <c r="A1405" s="5"/>
      <c r="B1405" s="1"/>
      <c r="C1405" s="1"/>
      <c r="D1405" s="1"/>
      <c r="E1405" s="1"/>
    </row>
    <row r="1406" spans="1:5" x14ac:dyDescent="0.25">
      <c r="A1406" s="5"/>
      <c r="B1406" s="1"/>
      <c r="C1406" s="1"/>
      <c r="D1406" s="1"/>
      <c r="E1406" s="1"/>
    </row>
    <row r="1407" spans="1:5" x14ac:dyDescent="0.25">
      <c r="A1407" s="5"/>
      <c r="B1407" s="1"/>
      <c r="C1407" s="1"/>
      <c r="D1407" s="1"/>
      <c r="E1407" s="1"/>
    </row>
    <row r="1408" spans="1:5" x14ac:dyDescent="0.25">
      <c r="A1408" s="5"/>
      <c r="B1408" s="1"/>
      <c r="C1408" s="1"/>
      <c r="D1408" s="1"/>
      <c r="E1408" s="1"/>
    </row>
    <row r="1409" spans="1:5" x14ac:dyDescent="0.25">
      <c r="A1409" s="5"/>
      <c r="B1409" s="1"/>
      <c r="C1409" s="1"/>
      <c r="D1409" s="1"/>
      <c r="E1409" s="1"/>
    </row>
    <row r="1410" spans="1:5" x14ac:dyDescent="0.25">
      <c r="A1410" s="5"/>
      <c r="B1410" s="1"/>
      <c r="C1410" s="1"/>
      <c r="D1410" s="1"/>
      <c r="E1410" s="1"/>
    </row>
    <row r="1411" spans="1:5" x14ac:dyDescent="0.25">
      <c r="A1411" s="5"/>
      <c r="B1411" s="1"/>
      <c r="C1411" s="1"/>
      <c r="D1411" s="1"/>
      <c r="E1411" s="1"/>
    </row>
    <row r="1412" spans="1:5" x14ac:dyDescent="0.25">
      <c r="A1412" s="5"/>
      <c r="B1412" s="1"/>
      <c r="C1412" s="1"/>
      <c r="D1412" s="1"/>
      <c r="E1412" s="1"/>
    </row>
    <row r="1413" spans="1:5" x14ac:dyDescent="0.25">
      <c r="A1413" s="5"/>
      <c r="B1413" s="1"/>
      <c r="C1413" s="1"/>
      <c r="D1413" s="1"/>
      <c r="E1413" s="1"/>
    </row>
    <row r="1414" spans="1:5" x14ac:dyDescent="0.25">
      <c r="A1414" s="5"/>
      <c r="B1414" s="1"/>
      <c r="C1414" s="1"/>
      <c r="D1414" s="1"/>
      <c r="E1414" s="1"/>
    </row>
    <row r="1415" spans="1:5" x14ac:dyDescent="0.25">
      <c r="A1415" s="5"/>
      <c r="B1415" s="1"/>
      <c r="C1415" s="1"/>
      <c r="D1415" s="1"/>
      <c r="E1415" s="1"/>
    </row>
    <row r="1416" spans="1:5" x14ac:dyDescent="0.25">
      <c r="A1416" s="5"/>
      <c r="B1416" s="1"/>
      <c r="C1416" s="1"/>
      <c r="D1416" s="1"/>
      <c r="E1416" s="1"/>
    </row>
    <row r="1417" spans="1:5" x14ac:dyDescent="0.25">
      <c r="A1417" s="5"/>
      <c r="B1417" s="1"/>
      <c r="C1417" s="1"/>
      <c r="D1417" s="1"/>
      <c r="E1417" s="1"/>
    </row>
    <row r="1418" spans="1:5" x14ac:dyDescent="0.25">
      <c r="A1418" s="5"/>
      <c r="B1418" s="1"/>
      <c r="C1418" s="1"/>
      <c r="D1418" s="1"/>
      <c r="E1418" s="1"/>
    </row>
    <row r="1419" spans="1:5" x14ac:dyDescent="0.25">
      <c r="A1419" s="5"/>
      <c r="B1419" s="1"/>
      <c r="C1419" s="1"/>
      <c r="D1419" s="1"/>
      <c r="E1419" s="1"/>
    </row>
    <row r="1420" spans="1:5" x14ac:dyDescent="0.25">
      <c r="A1420" s="5"/>
      <c r="B1420" s="1"/>
      <c r="C1420" s="1"/>
      <c r="D1420" s="1"/>
      <c r="E1420" s="1"/>
    </row>
    <row r="1421" spans="1:5" x14ac:dyDescent="0.25">
      <c r="A1421" s="5"/>
      <c r="B1421" s="1"/>
      <c r="C1421" s="1"/>
      <c r="D1421" s="1"/>
      <c r="E1421" s="1"/>
    </row>
    <row r="1422" spans="1:5" x14ac:dyDescent="0.25">
      <c r="A1422" s="5"/>
      <c r="B1422" s="1"/>
      <c r="C1422" s="1"/>
      <c r="D1422" s="1"/>
      <c r="E1422" s="1"/>
    </row>
    <row r="1423" spans="1:5" x14ac:dyDescent="0.25">
      <c r="A1423" s="5"/>
      <c r="B1423" s="1"/>
      <c r="C1423" s="1"/>
      <c r="D1423" s="1"/>
      <c r="E1423" s="1"/>
    </row>
    <row r="1424" spans="1:5" x14ac:dyDescent="0.25">
      <c r="A1424" s="5"/>
      <c r="B1424" s="1"/>
      <c r="C1424" s="1"/>
      <c r="D1424" s="1"/>
      <c r="E1424" s="1"/>
    </row>
    <row r="1425" spans="1:5" x14ac:dyDescent="0.25">
      <c r="A1425" s="5"/>
      <c r="B1425" s="1"/>
      <c r="C1425" s="1"/>
      <c r="D1425" s="1"/>
      <c r="E1425" s="1"/>
    </row>
    <row r="1426" spans="1:5" x14ac:dyDescent="0.25">
      <c r="A1426" s="5"/>
      <c r="B1426" s="1"/>
      <c r="C1426" s="1"/>
      <c r="D1426" s="1"/>
      <c r="E1426" s="1"/>
    </row>
    <row r="1427" spans="1:5" x14ac:dyDescent="0.25">
      <c r="A1427" s="5"/>
      <c r="B1427" s="1"/>
      <c r="C1427" s="1"/>
      <c r="D1427" s="1"/>
      <c r="E1427" s="1"/>
    </row>
    <row r="1428" spans="1:5" x14ac:dyDescent="0.25">
      <c r="A1428" s="5"/>
      <c r="B1428" s="1"/>
      <c r="C1428" s="1"/>
      <c r="D1428" s="1"/>
      <c r="E1428" s="1"/>
    </row>
    <row r="1429" spans="1:5" x14ac:dyDescent="0.25">
      <c r="A1429" s="5"/>
      <c r="B1429" s="1"/>
      <c r="C1429" s="1"/>
      <c r="D1429" s="1"/>
      <c r="E1429" s="1"/>
    </row>
    <row r="1430" spans="1:5" x14ac:dyDescent="0.25">
      <c r="A1430" s="5"/>
      <c r="B1430" s="1"/>
      <c r="C1430" s="1"/>
      <c r="D1430" s="1"/>
      <c r="E1430" s="1"/>
    </row>
    <row r="1431" spans="1:5" x14ac:dyDescent="0.25">
      <c r="A1431" s="5"/>
      <c r="B1431" s="1"/>
      <c r="C1431" s="1"/>
      <c r="D1431" s="1"/>
      <c r="E1431" s="1"/>
    </row>
    <row r="1432" spans="1:5" x14ac:dyDescent="0.25">
      <c r="A1432" s="5"/>
      <c r="B1432" s="1"/>
      <c r="C1432" s="1"/>
      <c r="D1432" s="1"/>
      <c r="E1432" s="1"/>
    </row>
    <row r="1433" spans="1:5" x14ac:dyDescent="0.25">
      <c r="A1433" s="5"/>
      <c r="B1433" s="1"/>
      <c r="C1433" s="1"/>
      <c r="D1433" s="1"/>
      <c r="E1433" s="1"/>
    </row>
    <row r="1434" spans="1:5" x14ac:dyDescent="0.25">
      <c r="A1434" s="5"/>
      <c r="B1434" s="1"/>
      <c r="C1434" s="1"/>
      <c r="D1434" s="1"/>
      <c r="E1434" s="1"/>
    </row>
    <row r="1435" spans="1:5" x14ac:dyDescent="0.25">
      <c r="A1435" s="5"/>
      <c r="B1435" s="1"/>
      <c r="C1435" s="1"/>
      <c r="D1435" s="1"/>
      <c r="E1435" s="1"/>
    </row>
    <row r="1436" spans="1:5" x14ac:dyDescent="0.25">
      <c r="A1436" s="5"/>
      <c r="B1436" s="1"/>
      <c r="C1436" s="1"/>
      <c r="D1436" s="1"/>
      <c r="E1436" s="1"/>
    </row>
    <row r="1437" spans="1:5" x14ac:dyDescent="0.25">
      <c r="A1437" s="5"/>
      <c r="B1437" s="1"/>
      <c r="C1437" s="1"/>
      <c r="D1437" s="1"/>
      <c r="E1437" s="1"/>
    </row>
    <row r="1438" spans="1:5" x14ac:dyDescent="0.25">
      <c r="A1438" s="5"/>
      <c r="B1438" s="1"/>
      <c r="C1438" s="1"/>
      <c r="D1438" s="1"/>
      <c r="E1438" s="1"/>
    </row>
    <row r="1439" spans="1:5" x14ac:dyDescent="0.25">
      <c r="A1439" s="5"/>
      <c r="B1439" s="1"/>
      <c r="C1439" s="1"/>
      <c r="D1439" s="1"/>
      <c r="E1439" s="1"/>
    </row>
    <row r="1440" spans="1:5" x14ac:dyDescent="0.25">
      <c r="A1440" s="5"/>
      <c r="B1440" s="1"/>
      <c r="C1440" s="1"/>
      <c r="D1440" s="1"/>
      <c r="E1440" s="1"/>
    </row>
    <row r="1441" spans="1:5" x14ac:dyDescent="0.25">
      <c r="A1441" s="5"/>
      <c r="B1441" s="1"/>
      <c r="C1441" s="1"/>
      <c r="D1441" s="1"/>
      <c r="E1441" s="1"/>
    </row>
    <row r="1442" spans="1:5" x14ac:dyDescent="0.25">
      <c r="A1442" s="5"/>
      <c r="B1442" s="1"/>
      <c r="C1442" s="1"/>
      <c r="D1442" s="1"/>
      <c r="E1442" s="1"/>
    </row>
    <row r="1443" spans="1:5" x14ac:dyDescent="0.25">
      <c r="A1443" s="5"/>
      <c r="B1443" s="1"/>
      <c r="C1443" s="1"/>
      <c r="D1443" s="1"/>
      <c r="E1443" s="1"/>
    </row>
    <row r="1444" spans="1:5" x14ac:dyDescent="0.25">
      <c r="A1444" s="5"/>
      <c r="B1444" s="1"/>
      <c r="C1444" s="1"/>
      <c r="D1444" s="1"/>
      <c r="E1444" s="1"/>
    </row>
    <row r="1445" spans="1:5" x14ac:dyDescent="0.25">
      <c r="A1445" s="5"/>
      <c r="B1445" s="1"/>
      <c r="C1445" s="1"/>
      <c r="D1445" s="1"/>
      <c r="E1445" s="1"/>
    </row>
    <row r="1446" spans="1:5" x14ac:dyDescent="0.25">
      <c r="A1446" s="5"/>
      <c r="B1446" s="1"/>
      <c r="C1446" s="1"/>
      <c r="D1446" s="1"/>
      <c r="E1446" s="1"/>
    </row>
    <row r="1447" spans="1:5" x14ac:dyDescent="0.25">
      <c r="A1447" s="5"/>
      <c r="B1447" s="1"/>
      <c r="C1447" s="1"/>
      <c r="D1447" s="1"/>
      <c r="E1447" s="1"/>
    </row>
    <row r="1448" spans="1:5" x14ac:dyDescent="0.25">
      <c r="A1448" s="5"/>
      <c r="B1448" s="1"/>
      <c r="C1448" s="1"/>
      <c r="D1448" s="1"/>
      <c r="E1448" s="1"/>
    </row>
    <row r="1449" spans="1:5" x14ac:dyDescent="0.25">
      <c r="A1449" s="5"/>
      <c r="B1449" s="1"/>
      <c r="C1449" s="1"/>
      <c r="D1449" s="1"/>
      <c r="E1449" s="1"/>
    </row>
    <row r="1450" spans="1:5" x14ac:dyDescent="0.25">
      <c r="A1450" s="5"/>
      <c r="B1450" s="1"/>
      <c r="C1450" s="1"/>
      <c r="D1450" s="1"/>
      <c r="E1450" s="1"/>
    </row>
    <row r="1451" spans="1:5" x14ac:dyDescent="0.25">
      <c r="A1451" s="5"/>
      <c r="B1451" s="1"/>
      <c r="C1451" s="1"/>
      <c r="D1451" s="1"/>
      <c r="E1451" s="1"/>
    </row>
    <row r="1452" spans="1:5" x14ac:dyDescent="0.25">
      <c r="A1452" s="5"/>
      <c r="B1452" s="1"/>
      <c r="C1452" s="1"/>
      <c r="D1452" s="1"/>
      <c r="E1452" s="1"/>
    </row>
    <row r="1453" spans="1:5" x14ac:dyDescent="0.25">
      <c r="A1453" s="5"/>
      <c r="B1453" s="1"/>
      <c r="C1453" s="1"/>
      <c r="D1453" s="1"/>
      <c r="E1453" s="1"/>
    </row>
    <row r="1454" spans="1:5" x14ac:dyDescent="0.25">
      <c r="A1454" s="5"/>
      <c r="B1454" s="1"/>
      <c r="C1454" s="1"/>
      <c r="D1454" s="1"/>
      <c r="E1454" s="1"/>
    </row>
    <row r="1455" spans="1:5" x14ac:dyDescent="0.25">
      <c r="A1455" s="5"/>
      <c r="B1455" s="1"/>
      <c r="C1455" s="1"/>
      <c r="D1455" s="1"/>
      <c r="E1455" s="1"/>
    </row>
    <row r="1456" spans="1:5" x14ac:dyDescent="0.25">
      <c r="A1456" s="5"/>
      <c r="B1456" s="1"/>
      <c r="C1456" s="1"/>
      <c r="D1456" s="1"/>
      <c r="E1456" s="1"/>
    </row>
    <row r="1457" spans="1:5" x14ac:dyDescent="0.25">
      <c r="A1457" s="5"/>
      <c r="B1457" s="1"/>
      <c r="C1457" s="1"/>
      <c r="D1457" s="1"/>
      <c r="E1457" s="1"/>
    </row>
    <row r="1458" spans="1:5" x14ac:dyDescent="0.25">
      <c r="A1458" s="5"/>
      <c r="B1458" s="1"/>
      <c r="C1458" s="1"/>
      <c r="D1458" s="1"/>
      <c r="E1458" s="1"/>
    </row>
    <row r="1459" spans="1:5" x14ac:dyDescent="0.25">
      <c r="A1459" s="5"/>
      <c r="B1459" s="1"/>
      <c r="C1459" s="1"/>
      <c r="D1459" s="1"/>
      <c r="E1459" s="1"/>
    </row>
    <row r="1460" spans="1:5" x14ac:dyDescent="0.25">
      <c r="A1460" s="5"/>
      <c r="B1460" s="1"/>
      <c r="C1460" s="1"/>
      <c r="D1460" s="1"/>
      <c r="E1460" s="1"/>
    </row>
    <row r="1461" spans="1:5" x14ac:dyDescent="0.25">
      <c r="A1461" s="5"/>
      <c r="B1461" s="1"/>
      <c r="C1461" s="1"/>
      <c r="D1461" s="1"/>
      <c r="E1461" s="1"/>
    </row>
    <row r="1462" spans="1:5" x14ac:dyDescent="0.25">
      <c r="A1462" s="5"/>
      <c r="B1462" s="1"/>
      <c r="C1462" s="1"/>
      <c r="D1462" s="1"/>
      <c r="E1462" s="1"/>
    </row>
    <row r="1463" spans="1:5" x14ac:dyDescent="0.25">
      <c r="A1463" s="5"/>
      <c r="B1463" s="1"/>
      <c r="C1463" s="1"/>
      <c r="D1463" s="1"/>
      <c r="E1463" s="1"/>
    </row>
    <row r="1464" spans="1:5" x14ac:dyDescent="0.25">
      <c r="A1464" s="5"/>
      <c r="B1464" s="1"/>
      <c r="C1464" s="1"/>
      <c r="D1464" s="1"/>
      <c r="E1464" s="1"/>
    </row>
    <row r="1465" spans="1:5" x14ac:dyDescent="0.25">
      <c r="A1465" s="5"/>
      <c r="B1465" s="1"/>
      <c r="C1465" s="1"/>
      <c r="D1465" s="1"/>
      <c r="E1465" s="1"/>
    </row>
    <row r="1466" spans="1:5" x14ac:dyDescent="0.25">
      <c r="A1466" s="5"/>
      <c r="B1466" s="1"/>
      <c r="C1466" s="1"/>
      <c r="D1466" s="1"/>
      <c r="E1466" s="1"/>
    </row>
    <row r="1467" spans="1:5" x14ac:dyDescent="0.25">
      <c r="A1467" s="5"/>
      <c r="B1467" s="1"/>
      <c r="C1467" s="1"/>
      <c r="D1467" s="1"/>
      <c r="E1467" s="1"/>
    </row>
    <row r="1468" spans="1:5" x14ac:dyDescent="0.25">
      <c r="A1468" s="5"/>
      <c r="B1468" s="1"/>
      <c r="C1468" s="1"/>
      <c r="D1468" s="1"/>
      <c r="E1468" s="1"/>
    </row>
    <row r="1469" spans="1:5" x14ac:dyDescent="0.25">
      <c r="A1469" s="5"/>
      <c r="B1469" s="1"/>
      <c r="C1469" s="1"/>
      <c r="D1469" s="1"/>
      <c r="E1469" s="1"/>
    </row>
    <row r="1470" spans="1:5" x14ac:dyDescent="0.25">
      <c r="A1470" s="5"/>
      <c r="B1470" s="1"/>
      <c r="C1470" s="1"/>
      <c r="D1470" s="1"/>
      <c r="E1470" s="1"/>
    </row>
    <row r="1471" spans="1:5" x14ac:dyDescent="0.25">
      <c r="A1471" s="5"/>
      <c r="B1471" s="1"/>
      <c r="C1471" s="1"/>
      <c r="D1471" s="1"/>
      <c r="E1471" s="1"/>
    </row>
    <row r="1472" spans="1:5" x14ac:dyDescent="0.25">
      <c r="A1472" s="5"/>
      <c r="B1472" s="1"/>
      <c r="C1472" s="1"/>
      <c r="D1472" s="1"/>
      <c r="E1472" s="1"/>
    </row>
    <row r="1473" spans="1:5" x14ac:dyDescent="0.25">
      <c r="A1473" s="5"/>
      <c r="B1473" s="1"/>
      <c r="C1473" s="1"/>
      <c r="D1473" s="1"/>
      <c r="E1473" s="1"/>
    </row>
    <row r="1474" spans="1:5" x14ac:dyDescent="0.25">
      <c r="A1474" s="5"/>
      <c r="B1474" s="1"/>
      <c r="C1474" s="1"/>
      <c r="D1474" s="1"/>
      <c r="E1474" s="1"/>
    </row>
    <row r="1475" spans="1:5" x14ac:dyDescent="0.25">
      <c r="A1475" s="5"/>
      <c r="B1475" s="1"/>
      <c r="C1475" s="1"/>
      <c r="D1475" s="1"/>
      <c r="E1475" s="1"/>
    </row>
    <row r="1476" spans="1:5" x14ac:dyDescent="0.25">
      <c r="A1476" s="5"/>
      <c r="B1476" s="1"/>
      <c r="C1476" s="1"/>
      <c r="D1476" s="1"/>
      <c r="E1476" s="1"/>
    </row>
    <row r="1477" spans="1:5" x14ac:dyDescent="0.25">
      <c r="A1477" s="5"/>
      <c r="B1477" s="1"/>
      <c r="C1477" s="1"/>
      <c r="D1477" s="1"/>
      <c r="E1477" s="1"/>
    </row>
    <row r="1478" spans="1:5" x14ac:dyDescent="0.25">
      <c r="A1478" s="5"/>
      <c r="B1478" s="1"/>
      <c r="C1478" s="1"/>
      <c r="D1478" s="1"/>
      <c r="E1478" s="1"/>
    </row>
    <row r="1479" spans="1:5" x14ac:dyDescent="0.25">
      <c r="A1479" s="5"/>
      <c r="B1479" s="1"/>
      <c r="C1479" s="1"/>
      <c r="D1479" s="1"/>
      <c r="E1479" s="1"/>
    </row>
    <row r="1480" spans="1:5" x14ac:dyDescent="0.25">
      <c r="A1480" s="5"/>
      <c r="B1480" s="1"/>
      <c r="C1480" s="1"/>
      <c r="D1480" s="1"/>
      <c r="E1480" s="1"/>
    </row>
    <row r="1481" spans="1:5" x14ac:dyDescent="0.25">
      <c r="A1481" s="5"/>
      <c r="B1481" s="1"/>
      <c r="C1481" s="1"/>
      <c r="D1481" s="1"/>
      <c r="E1481" s="1"/>
    </row>
    <row r="1482" spans="1:5" x14ac:dyDescent="0.25">
      <c r="A1482" s="5"/>
      <c r="B1482" s="1"/>
      <c r="C1482" s="1"/>
      <c r="D1482" s="1"/>
      <c r="E1482" s="1"/>
    </row>
    <row r="1483" spans="1:5" x14ac:dyDescent="0.25">
      <c r="A1483" s="5"/>
      <c r="B1483" s="1"/>
      <c r="C1483" s="1"/>
      <c r="D1483" s="1"/>
      <c r="E1483" s="1"/>
    </row>
    <row r="1484" spans="1:5" x14ac:dyDescent="0.25">
      <c r="A1484" s="5"/>
      <c r="B1484" s="1"/>
      <c r="C1484" s="1"/>
      <c r="D1484" s="1"/>
      <c r="E1484" s="1"/>
    </row>
    <row r="1485" spans="1:5" x14ac:dyDescent="0.25">
      <c r="A1485" s="5"/>
      <c r="B1485" s="1"/>
      <c r="C1485" s="1"/>
      <c r="D1485" s="1"/>
      <c r="E1485" s="1"/>
    </row>
    <row r="1486" spans="1:5" x14ac:dyDescent="0.25">
      <c r="A1486" s="5"/>
      <c r="B1486" s="1"/>
      <c r="C1486" s="1"/>
      <c r="D1486" s="1"/>
      <c r="E1486" s="1"/>
    </row>
    <row r="1487" spans="1:5" x14ac:dyDescent="0.25">
      <c r="A1487" s="5"/>
      <c r="B1487" s="1"/>
      <c r="C1487" s="1"/>
      <c r="D1487" s="1"/>
      <c r="E1487" s="1"/>
    </row>
    <row r="1488" spans="1:5" x14ac:dyDescent="0.25">
      <c r="A1488" s="5"/>
      <c r="B1488" s="1"/>
      <c r="C1488" s="1"/>
      <c r="D1488" s="1"/>
      <c r="E1488" s="1"/>
    </row>
    <row r="1489" spans="1:5" x14ac:dyDescent="0.25">
      <c r="A1489" s="5"/>
      <c r="B1489" s="1"/>
      <c r="C1489" s="1"/>
      <c r="D1489" s="1"/>
      <c r="E1489" s="1"/>
    </row>
    <row r="1490" spans="1:5" x14ac:dyDescent="0.25">
      <c r="A1490" s="5"/>
      <c r="B1490" s="1"/>
      <c r="C1490" s="1"/>
      <c r="D1490" s="1"/>
      <c r="E1490" s="1"/>
    </row>
    <row r="1491" spans="1:5" x14ac:dyDescent="0.25">
      <c r="A1491" s="5"/>
      <c r="B1491" s="1"/>
      <c r="C1491" s="1"/>
      <c r="D1491" s="1"/>
      <c r="E1491" s="1"/>
    </row>
    <row r="1492" spans="1:5" x14ac:dyDescent="0.25">
      <c r="A1492" s="5"/>
      <c r="B1492" s="1"/>
      <c r="C1492" s="1"/>
      <c r="D1492" s="1"/>
      <c r="E1492" s="1"/>
    </row>
    <row r="1493" spans="1:5" x14ac:dyDescent="0.25">
      <c r="A1493" s="5"/>
      <c r="B1493" s="1"/>
      <c r="C1493" s="1"/>
      <c r="D1493" s="1"/>
      <c r="E1493" s="1"/>
    </row>
    <row r="1494" spans="1:5" x14ac:dyDescent="0.25">
      <c r="A1494" s="5"/>
      <c r="B1494" s="1"/>
      <c r="C1494" s="1"/>
      <c r="D1494" s="1"/>
      <c r="E1494" s="1"/>
    </row>
    <row r="1495" spans="1:5" x14ac:dyDescent="0.25">
      <c r="A1495" s="5"/>
      <c r="B1495" s="1"/>
      <c r="C1495" s="1"/>
      <c r="D1495" s="1"/>
      <c r="E1495" s="1"/>
    </row>
    <row r="1496" spans="1:5" x14ac:dyDescent="0.25">
      <c r="A1496" s="5"/>
      <c r="B1496" s="1"/>
      <c r="C1496" s="1"/>
      <c r="D1496" s="1"/>
      <c r="E1496" s="1"/>
    </row>
    <row r="1497" spans="1:5" x14ac:dyDescent="0.25">
      <c r="A1497" s="5"/>
      <c r="B1497" s="1"/>
      <c r="C1497" s="1"/>
      <c r="D1497" s="1"/>
      <c r="E1497" s="1"/>
    </row>
    <row r="1498" spans="1:5" x14ac:dyDescent="0.25">
      <c r="A1498" s="5"/>
      <c r="B1498" s="1"/>
      <c r="C1498" s="1"/>
      <c r="D1498" s="1"/>
      <c r="E1498" s="1"/>
    </row>
    <row r="1499" spans="1:5" x14ac:dyDescent="0.25">
      <c r="A1499" s="5"/>
      <c r="B1499" s="1"/>
      <c r="C1499" s="1"/>
      <c r="D1499" s="1"/>
      <c r="E1499" s="1"/>
    </row>
    <row r="1500" spans="1:5" x14ac:dyDescent="0.25">
      <c r="A1500" s="5"/>
      <c r="B1500" s="1"/>
      <c r="C1500" s="1"/>
      <c r="D1500" s="1"/>
      <c r="E1500" s="1"/>
    </row>
    <row r="1501" spans="1:5" x14ac:dyDescent="0.25">
      <c r="A1501" s="5"/>
      <c r="B1501" s="1"/>
      <c r="C1501" s="1"/>
      <c r="D1501" s="1"/>
      <c r="E1501" s="1"/>
    </row>
    <row r="1502" spans="1:5" x14ac:dyDescent="0.25">
      <c r="A1502" s="5"/>
      <c r="B1502" s="1"/>
      <c r="C1502" s="1"/>
      <c r="D1502" s="1"/>
      <c r="E1502" s="1"/>
    </row>
    <row r="1503" spans="1:5" x14ac:dyDescent="0.25">
      <c r="A1503" s="5"/>
      <c r="B1503" s="1"/>
      <c r="C1503" s="1"/>
      <c r="D1503" s="1"/>
      <c r="E1503" s="1"/>
    </row>
    <row r="1504" spans="1:5" x14ac:dyDescent="0.25">
      <c r="A1504" s="5"/>
      <c r="B1504" s="1"/>
      <c r="C1504" s="1"/>
      <c r="D1504" s="1"/>
      <c r="E1504" s="1"/>
    </row>
    <row r="1505" spans="1:5" x14ac:dyDescent="0.25">
      <c r="A1505" s="5"/>
      <c r="B1505" s="1"/>
      <c r="C1505" s="1"/>
      <c r="D1505" s="1"/>
      <c r="E1505" s="1"/>
    </row>
    <row r="1506" spans="1:5" x14ac:dyDescent="0.25">
      <c r="A1506" s="5"/>
      <c r="B1506" s="1"/>
      <c r="C1506" s="1"/>
      <c r="D1506" s="1"/>
      <c r="E1506" s="1"/>
    </row>
    <row r="1507" spans="1:5" x14ac:dyDescent="0.25">
      <c r="A1507" s="5"/>
      <c r="B1507" s="1"/>
      <c r="C1507" s="1"/>
      <c r="D1507" s="1"/>
      <c r="E1507" s="1"/>
    </row>
    <row r="1508" spans="1:5" x14ac:dyDescent="0.25">
      <c r="A1508" s="5"/>
      <c r="B1508" s="1"/>
      <c r="C1508" s="1"/>
      <c r="D1508" s="1"/>
      <c r="E1508" s="1"/>
    </row>
    <row r="1509" spans="1:5" x14ac:dyDescent="0.25">
      <c r="A1509" s="5"/>
      <c r="B1509" s="1"/>
      <c r="C1509" s="1"/>
      <c r="D1509" s="1"/>
      <c r="E1509" s="1"/>
    </row>
    <row r="1510" spans="1:5" x14ac:dyDescent="0.25">
      <c r="A1510" s="5"/>
      <c r="B1510" s="1"/>
      <c r="C1510" s="1"/>
      <c r="D1510" s="1"/>
      <c r="E1510" s="1"/>
    </row>
    <row r="1511" spans="1:5" x14ac:dyDescent="0.25">
      <c r="A1511" s="5"/>
      <c r="B1511" s="1"/>
      <c r="C1511" s="1"/>
      <c r="D1511" s="1"/>
      <c r="E1511" s="1"/>
    </row>
    <row r="1512" spans="1:5" x14ac:dyDescent="0.25">
      <c r="A1512" s="5"/>
      <c r="B1512" s="1"/>
      <c r="C1512" s="1"/>
      <c r="D1512" s="1"/>
      <c r="E1512" s="1"/>
    </row>
    <row r="1513" spans="1:5" x14ac:dyDescent="0.25">
      <c r="A1513" s="5"/>
      <c r="B1513" s="1"/>
      <c r="C1513" s="1"/>
      <c r="D1513" s="1"/>
      <c r="E1513" s="1"/>
    </row>
    <row r="1514" spans="1:5" x14ac:dyDescent="0.25">
      <c r="A1514" s="5"/>
      <c r="B1514" s="1"/>
      <c r="C1514" s="1"/>
      <c r="D1514" s="1"/>
      <c r="E1514" s="1"/>
    </row>
    <row r="1515" spans="1:5" x14ac:dyDescent="0.25">
      <c r="A1515" s="5"/>
      <c r="B1515" s="1"/>
      <c r="C1515" s="1"/>
      <c r="D1515" s="1"/>
      <c r="E1515" s="1"/>
    </row>
    <row r="1516" spans="1:5" x14ac:dyDescent="0.25">
      <c r="A1516" s="5"/>
      <c r="B1516" s="1"/>
      <c r="C1516" s="1"/>
      <c r="D1516" s="1"/>
      <c r="E1516" s="1"/>
    </row>
    <row r="1517" spans="1:5" x14ac:dyDescent="0.25">
      <c r="A1517" s="5"/>
      <c r="B1517" s="1"/>
      <c r="C1517" s="1"/>
      <c r="D1517" s="1"/>
      <c r="E1517" s="1"/>
    </row>
    <row r="1518" spans="1:5" x14ac:dyDescent="0.25">
      <c r="A1518" s="5"/>
      <c r="B1518" s="1"/>
      <c r="C1518" s="1"/>
      <c r="D1518" s="1"/>
      <c r="E1518" s="1"/>
    </row>
    <row r="1519" spans="1:5" x14ac:dyDescent="0.25">
      <c r="A1519" s="5"/>
      <c r="B1519" s="1"/>
      <c r="C1519" s="1"/>
      <c r="D1519" s="1"/>
      <c r="E1519" s="1"/>
    </row>
    <row r="1520" spans="1:5" x14ac:dyDescent="0.25">
      <c r="A1520" s="5"/>
      <c r="B1520" s="1"/>
      <c r="C1520" s="1"/>
      <c r="D1520" s="1"/>
      <c r="E1520" s="1"/>
    </row>
    <row r="1521" spans="1:5" x14ac:dyDescent="0.25">
      <c r="A1521" s="5"/>
      <c r="B1521" s="1"/>
      <c r="C1521" s="1"/>
      <c r="D1521" s="1"/>
      <c r="E1521" s="1"/>
    </row>
    <row r="1522" spans="1:5" x14ac:dyDescent="0.25">
      <c r="A1522" s="5"/>
      <c r="B1522" s="1"/>
      <c r="C1522" s="1"/>
      <c r="D1522" s="1"/>
      <c r="E1522" s="1"/>
    </row>
    <row r="1523" spans="1:5" x14ac:dyDescent="0.25">
      <c r="A1523" s="5"/>
      <c r="B1523" s="1"/>
      <c r="C1523" s="1"/>
      <c r="D1523" s="1"/>
      <c r="E1523" s="1"/>
    </row>
    <row r="1524" spans="1:5" x14ac:dyDescent="0.25">
      <c r="A1524" s="5"/>
      <c r="B1524" s="1"/>
      <c r="C1524" s="1"/>
      <c r="D1524" s="1"/>
      <c r="E1524" s="1"/>
    </row>
    <row r="1525" spans="1:5" x14ac:dyDescent="0.25">
      <c r="A1525" s="5"/>
      <c r="B1525" s="1"/>
      <c r="C1525" s="1"/>
      <c r="D1525" s="1"/>
      <c r="E1525" s="1"/>
    </row>
    <row r="1526" spans="1:5" x14ac:dyDescent="0.25">
      <c r="A1526" s="5"/>
      <c r="B1526" s="1"/>
      <c r="C1526" s="1"/>
      <c r="D1526" s="1"/>
      <c r="E1526" s="1"/>
    </row>
    <row r="1527" spans="1:5" x14ac:dyDescent="0.25">
      <c r="A1527" s="5"/>
      <c r="B1527" s="1"/>
      <c r="C1527" s="1"/>
      <c r="D1527" s="1"/>
      <c r="E1527" s="1"/>
    </row>
    <row r="1528" spans="1:5" x14ac:dyDescent="0.25">
      <c r="A1528" s="5"/>
      <c r="B1528" s="1"/>
      <c r="C1528" s="1"/>
      <c r="D1528" s="1"/>
      <c r="E1528" s="1"/>
    </row>
    <row r="1529" spans="1:5" x14ac:dyDescent="0.25">
      <c r="A1529" s="5"/>
      <c r="B1529" s="1"/>
      <c r="C1529" s="1"/>
      <c r="D1529" s="1"/>
      <c r="E1529" s="1"/>
    </row>
    <row r="1530" spans="1:5" x14ac:dyDescent="0.25">
      <c r="A1530" s="5"/>
      <c r="B1530" s="1"/>
      <c r="C1530" s="1"/>
      <c r="D1530" s="1"/>
      <c r="E1530" s="1"/>
    </row>
    <row r="1531" spans="1:5" x14ac:dyDescent="0.25">
      <c r="A1531" s="5"/>
      <c r="B1531" s="1"/>
      <c r="C1531" s="1"/>
      <c r="D1531" s="1"/>
      <c r="E1531" s="1"/>
    </row>
    <row r="1532" spans="1:5" x14ac:dyDescent="0.25">
      <c r="A1532" s="5"/>
      <c r="B1532" s="1"/>
      <c r="C1532" s="1"/>
      <c r="D1532" s="1"/>
      <c r="E1532" s="1"/>
    </row>
    <row r="1533" spans="1:5" x14ac:dyDescent="0.25">
      <c r="A1533" s="5"/>
      <c r="B1533" s="1"/>
      <c r="C1533" s="1"/>
      <c r="D1533" s="1"/>
      <c r="E1533" s="1"/>
    </row>
    <row r="1534" spans="1:5" x14ac:dyDescent="0.25">
      <c r="A1534" s="5"/>
      <c r="B1534" s="1"/>
      <c r="C1534" s="1"/>
      <c r="D1534" s="1"/>
      <c r="E1534" s="1"/>
    </row>
    <row r="1535" spans="1:5" x14ac:dyDescent="0.25">
      <c r="A1535" s="5"/>
      <c r="B1535" s="1"/>
      <c r="C1535" s="1"/>
      <c r="D1535" s="1"/>
      <c r="E1535" s="1"/>
    </row>
    <row r="1536" spans="1:5" x14ac:dyDescent="0.25">
      <c r="A1536" s="5"/>
      <c r="B1536" s="1"/>
      <c r="C1536" s="1"/>
      <c r="D1536" s="1"/>
      <c r="E1536" s="1"/>
    </row>
    <row r="1537" spans="1:5" x14ac:dyDescent="0.25">
      <c r="A1537" s="5"/>
      <c r="B1537" s="1"/>
      <c r="C1537" s="1"/>
      <c r="D1537" s="1"/>
      <c r="E1537" s="1"/>
    </row>
    <row r="1538" spans="1:5" x14ac:dyDescent="0.25">
      <c r="A1538" s="5"/>
      <c r="B1538" s="1"/>
      <c r="C1538" s="1"/>
      <c r="D1538" s="1"/>
      <c r="E1538" s="1"/>
    </row>
    <row r="1539" spans="1:5" x14ac:dyDescent="0.25">
      <c r="A1539" s="5"/>
      <c r="B1539" s="1"/>
      <c r="C1539" s="1"/>
      <c r="D1539" s="1"/>
      <c r="E1539" s="1"/>
    </row>
    <row r="1540" spans="1:5" x14ac:dyDescent="0.25">
      <c r="A1540" s="5"/>
      <c r="B1540" s="1"/>
      <c r="C1540" s="1"/>
      <c r="D1540" s="1"/>
      <c r="E1540" s="1"/>
    </row>
    <row r="1541" spans="1:5" x14ac:dyDescent="0.25">
      <c r="A1541" s="5"/>
      <c r="B1541" s="1"/>
      <c r="C1541" s="1"/>
      <c r="D1541" s="1"/>
      <c r="E1541" s="1"/>
    </row>
    <row r="1542" spans="1:5" x14ac:dyDescent="0.25">
      <c r="A1542" s="5"/>
      <c r="B1542" s="1"/>
      <c r="C1542" s="1"/>
      <c r="D1542" s="1"/>
      <c r="E1542" s="1"/>
    </row>
    <row r="1543" spans="1:5" x14ac:dyDescent="0.25">
      <c r="A1543" s="5"/>
      <c r="B1543" s="1"/>
      <c r="C1543" s="1"/>
      <c r="D1543" s="1"/>
      <c r="E1543" s="1"/>
    </row>
    <row r="1544" spans="1:5" x14ac:dyDescent="0.25">
      <c r="A1544" s="5"/>
      <c r="B1544" s="1"/>
      <c r="C1544" s="1"/>
      <c r="D1544" s="1"/>
      <c r="E1544" s="1"/>
    </row>
    <row r="1545" spans="1:5" x14ac:dyDescent="0.25">
      <c r="A1545" s="5"/>
      <c r="B1545" s="1"/>
      <c r="C1545" s="1"/>
      <c r="D1545" s="1"/>
      <c r="E1545" s="1"/>
    </row>
    <row r="1546" spans="1:5" x14ac:dyDescent="0.25">
      <c r="A1546" s="5"/>
      <c r="B1546" s="1"/>
      <c r="C1546" s="1"/>
      <c r="D1546" s="1"/>
      <c r="E1546" s="1"/>
    </row>
    <row r="1547" spans="1:5" x14ac:dyDescent="0.25">
      <c r="A1547" s="5"/>
      <c r="B1547" s="1"/>
      <c r="C1547" s="1"/>
      <c r="D1547" s="1"/>
      <c r="E1547" s="1"/>
    </row>
    <row r="1548" spans="1:5" x14ac:dyDescent="0.25">
      <c r="A1548" s="5"/>
      <c r="B1548" s="1"/>
      <c r="C1548" s="1"/>
      <c r="D1548" s="1"/>
      <c r="E1548" s="1"/>
    </row>
    <row r="1549" spans="1:5" x14ac:dyDescent="0.25">
      <c r="A1549" s="5"/>
      <c r="B1549" s="1"/>
      <c r="C1549" s="1"/>
      <c r="D1549" s="1"/>
      <c r="E1549" s="1"/>
    </row>
    <row r="1550" spans="1:5" x14ac:dyDescent="0.25">
      <c r="A1550" s="5"/>
      <c r="B1550" s="1"/>
      <c r="C1550" s="1"/>
      <c r="D1550" s="1"/>
      <c r="E1550" s="1"/>
    </row>
    <row r="1551" spans="1:5" x14ac:dyDescent="0.25">
      <c r="A1551" s="5"/>
      <c r="B1551" s="1"/>
      <c r="C1551" s="1"/>
      <c r="D1551" s="1"/>
      <c r="E1551" s="1"/>
    </row>
    <row r="1552" spans="1:5" x14ac:dyDescent="0.25">
      <c r="A1552" s="5"/>
      <c r="B1552" s="1"/>
      <c r="C1552" s="1"/>
      <c r="D1552" s="1"/>
      <c r="E1552" s="1"/>
    </row>
    <row r="1553" spans="1:5" x14ac:dyDescent="0.25">
      <c r="A1553" s="5"/>
      <c r="B1553" s="1"/>
      <c r="C1553" s="1"/>
      <c r="D1553" s="1"/>
      <c r="E1553" s="1"/>
    </row>
    <row r="1554" spans="1:5" x14ac:dyDescent="0.25">
      <c r="A1554" s="5"/>
      <c r="B1554" s="1"/>
      <c r="C1554" s="1"/>
      <c r="D1554" s="1"/>
      <c r="E1554" s="1"/>
    </row>
    <row r="1555" spans="1:5" x14ac:dyDescent="0.25">
      <c r="A1555" s="5"/>
      <c r="B1555" s="1"/>
      <c r="C1555" s="1"/>
      <c r="D1555" s="1"/>
      <c r="E1555" s="1"/>
    </row>
    <row r="1556" spans="1:5" x14ac:dyDescent="0.25">
      <c r="A1556" s="5"/>
      <c r="B1556" s="1"/>
      <c r="C1556" s="1"/>
      <c r="D1556" s="1"/>
      <c r="E1556" s="1"/>
    </row>
    <row r="1557" spans="1:5" x14ac:dyDescent="0.25">
      <c r="A1557" s="5"/>
      <c r="B1557" s="1"/>
      <c r="C1557" s="1"/>
      <c r="D1557" s="1"/>
      <c r="E1557" s="1"/>
    </row>
    <row r="1558" spans="1:5" x14ac:dyDescent="0.25">
      <c r="A1558" s="5"/>
      <c r="B1558" s="1"/>
      <c r="C1558" s="1"/>
      <c r="D1558" s="1"/>
      <c r="E1558" s="1"/>
    </row>
    <row r="1559" spans="1:5" x14ac:dyDescent="0.25">
      <c r="A1559" s="5"/>
      <c r="B1559" s="1"/>
      <c r="C1559" s="1"/>
      <c r="D1559" s="1"/>
      <c r="E1559" s="1"/>
    </row>
    <row r="1560" spans="1:5" x14ac:dyDescent="0.25">
      <c r="A1560" s="5"/>
      <c r="B1560" s="1"/>
      <c r="C1560" s="1"/>
      <c r="D1560" s="1"/>
      <c r="E1560" s="1"/>
    </row>
    <row r="1561" spans="1:5" x14ac:dyDescent="0.25">
      <c r="A1561" s="5"/>
      <c r="B1561" s="1"/>
      <c r="C1561" s="1"/>
      <c r="D1561" s="1"/>
      <c r="E1561" s="1"/>
    </row>
    <row r="1562" spans="1:5" x14ac:dyDescent="0.25">
      <c r="A1562" s="5"/>
      <c r="B1562" s="1"/>
      <c r="C1562" s="1"/>
      <c r="D1562" s="1"/>
      <c r="E1562" s="1"/>
    </row>
    <row r="1563" spans="1:5" x14ac:dyDescent="0.25">
      <c r="A1563" s="5"/>
      <c r="B1563" s="1"/>
      <c r="C1563" s="1"/>
      <c r="D1563" s="1"/>
      <c r="E1563" s="1"/>
    </row>
    <row r="1564" spans="1:5" x14ac:dyDescent="0.25">
      <c r="A1564" s="5"/>
      <c r="B1564" s="1"/>
      <c r="C1564" s="1"/>
      <c r="D1564" s="1"/>
      <c r="E1564" s="1"/>
    </row>
    <row r="1565" spans="1:5" x14ac:dyDescent="0.25">
      <c r="A1565" s="5"/>
      <c r="B1565" s="1"/>
      <c r="C1565" s="1"/>
      <c r="D1565" s="1"/>
      <c r="E1565" s="1"/>
    </row>
    <row r="1566" spans="1:5" x14ac:dyDescent="0.25">
      <c r="A1566" s="5"/>
      <c r="B1566" s="1"/>
      <c r="C1566" s="1"/>
      <c r="D1566" s="1"/>
      <c r="E1566" s="1"/>
    </row>
    <row r="1567" spans="1:5" x14ac:dyDescent="0.25">
      <c r="A1567" s="5"/>
      <c r="B1567" s="1"/>
      <c r="C1567" s="1"/>
      <c r="D1567" s="1"/>
      <c r="E1567" s="1"/>
    </row>
    <row r="1568" spans="1:5" x14ac:dyDescent="0.25">
      <c r="A1568" s="5"/>
      <c r="B1568" s="1"/>
      <c r="C1568" s="1"/>
      <c r="D1568" s="1"/>
      <c r="E1568" s="1"/>
    </row>
    <row r="1569" spans="1:5" x14ac:dyDescent="0.25">
      <c r="A1569" s="5"/>
      <c r="B1569" s="1"/>
      <c r="C1569" s="1"/>
      <c r="D1569" s="1"/>
      <c r="E1569" s="1"/>
    </row>
    <row r="1570" spans="1:5" x14ac:dyDescent="0.25">
      <c r="A1570" s="5"/>
      <c r="B1570" s="1"/>
      <c r="C1570" s="1"/>
      <c r="D1570" s="1"/>
      <c r="E1570" s="1"/>
    </row>
    <row r="1571" spans="1:5" x14ac:dyDescent="0.25">
      <c r="A1571" s="5"/>
      <c r="B1571" s="1"/>
      <c r="C1571" s="1"/>
      <c r="D1571" s="1"/>
      <c r="E1571" s="1"/>
    </row>
    <row r="1572" spans="1:5" x14ac:dyDescent="0.25">
      <c r="A1572" s="5"/>
      <c r="B1572" s="1"/>
      <c r="C1572" s="1"/>
      <c r="D1572" s="1"/>
      <c r="E1572" s="1"/>
    </row>
    <row r="1573" spans="1:5" x14ac:dyDescent="0.25">
      <c r="A1573" s="5"/>
      <c r="B1573" s="1"/>
      <c r="C1573" s="1"/>
      <c r="D1573" s="1"/>
      <c r="E1573" s="1"/>
    </row>
    <row r="1574" spans="1:5" x14ac:dyDescent="0.25">
      <c r="A1574" s="5"/>
      <c r="B1574" s="1"/>
      <c r="C1574" s="1"/>
      <c r="D1574" s="1"/>
      <c r="E1574" s="1"/>
    </row>
    <row r="1575" spans="1:5" x14ac:dyDescent="0.25">
      <c r="A1575" s="5"/>
      <c r="B1575" s="1"/>
      <c r="C1575" s="1"/>
      <c r="D1575" s="1"/>
      <c r="E1575" s="1"/>
    </row>
    <row r="1576" spans="1:5" x14ac:dyDescent="0.25">
      <c r="A1576" s="5"/>
      <c r="B1576" s="1"/>
      <c r="C1576" s="1"/>
      <c r="D1576" s="1"/>
      <c r="E1576" s="1"/>
    </row>
    <row r="1577" spans="1:5" x14ac:dyDescent="0.25">
      <c r="A1577" s="5"/>
      <c r="B1577" s="1"/>
      <c r="C1577" s="1"/>
      <c r="D1577" s="1"/>
      <c r="E1577" s="1"/>
    </row>
    <row r="1578" spans="1:5" x14ac:dyDescent="0.25">
      <c r="A1578" s="5"/>
      <c r="B1578" s="1"/>
      <c r="C1578" s="1"/>
      <c r="D1578" s="1"/>
      <c r="E1578" s="1"/>
    </row>
    <row r="1579" spans="1:5" x14ac:dyDescent="0.25">
      <c r="A1579" s="5"/>
      <c r="B1579" s="1"/>
      <c r="C1579" s="1"/>
      <c r="D1579" s="1"/>
      <c r="E1579" s="1"/>
    </row>
    <row r="1580" spans="1:5" x14ac:dyDescent="0.25">
      <c r="A1580" s="5"/>
      <c r="B1580" s="1"/>
      <c r="C1580" s="1"/>
      <c r="D1580" s="1"/>
      <c r="E1580" s="1"/>
    </row>
    <row r="1581" spans="1:5" x14ac:dyDescent="0.25">
      <c r="A1581" s="5"/>
      <c r="B1581" s="1"/>
      <c r="C1581" s="1"/>
      <c r="D1581" s="1"/>
      <c r="E1581" s="1"/>
    </row>
    <row r="1582" spans="1:5" x14ac:dyDescent="0.25">
      <c r="A1582" s="5"/>
      <c r="B1582" s="1"/>
      <c r="C1582" s="1"/>
      <c r="D1582" s="1"/>
      <c r="E1582" s="1"/>
    </row>
    <row r="1583" spans="1:5" x14ac:dyDescent="0.25">
      <c r="A1583" s="5"/>
      <c r="B1583" s="1"/>
      <c r="C1583" s="1"/>
      <c r="D1583" s="1"/>
      <c r="E1583" s="1"/>
    </row>
    <row r="1584" spans="1:5" x14ac:dyDescent="0.25">
      <c r="A1584" s="5"/>
      <c r="B1584" s="1"/>
      <c r="C1584" s="1"/>
      <c r="D1584" s="1"/>
      <c r="E1584" s="1"/>
    </row>
    <row r="1585" spans="1:5" x14ac:dyDescent="0.25">
      <c r="A1585" s="5"/>
      <c r="B1585" s="1"/>
      <c r="C1585" s="1"/>
      <c r="D1585" s="1"/>
      <c r="E1585" s="1"/>
    </row>
    <row r="1586" spans="1:5" x14ac:dyDescent="0.25">
      <c r="A1586" s="5"/>
      <c r="B1586" s="1"/>
      <c r="C1586" s="1"/>
      <c r="D1586" s="1"/>
      <c r="E1586" s="1"/>
    </row>
    <row r="1587" spans="1:5" x14ac:dyDescent="0.25">
      <c r="A1587" s="5"/>
      <c r="B1587" s="1"/>
      <c r="C1587" s="1"/>
      <c r="D1587" s="1"/>
      <c r="E1587" s="1"/>
    </row>
    <row r="1588" spans="1:5" x14ac:dyDescent="0.25">
      <c r="A1588" s="5"/>
      <c r="B1588" s="1"/>
      <c r="C1588" s="1"/>
      <c r="D1588" s="1"/>
      <c r="E1588" s="1"/>
    </row>
    <row r="1589" spans="1:5" x14ac:dyDescent="0.25">
      <c r="A1589" s="5"/>
      <c r="B1589" s="1"/>
      <c r="C1589" s="1"/>
      <c r="D1589" s="1"/>
      <c r="E1589" s="1"/>
    </row>
    <row r="1590" spans="1:5" x14ac:dyDescent="0.25">
      <c r="A1590" s="5"/>
      <c r="B1590" s="1"/>
      <c r="C1590" s="1"/>
      <c r="D1590" s="1"/>
      <c r="E1590" s="1"/>
    </row>
    <row r="1591" spans="1:5" x14ac:dyDescent="0.25">
      <c r="A1591" s="5"/>
      <c r="B1591" s="1"/>
      <c r="C1591" s="1"/>
      <c r="D1591" s="1"/>
      <c r="E1591" s="1"/>
    </row>
    <row r="1592" spans="1:5" x14ac:dyDescent="0.25">
      <c r="A1592" s="5"/>
      <c r="B1592" s="1"/>
      <c r="C1592" s="1"/>
      <c r="D1592" s="1"/>
      <c r="E1592" s="1"/>
    </row>
    <row r="1593" spans="1:5" x14ac:dyDescent="0.25">
      <c r="A1593" s="5"/>
      <c r="B1593" s="1"/>
      <c r="C1593" s="1"/>
      <c r="D1593" s="1"/>
      <c r="E1593" s="1"/>
    </row>
    <row r="1594" spans="1:5" x14ac:dyDescent="0.25">
      <c r="A1594" s="5"/>
      <c r="B1594" s="1"/>
      <c r="C1594" s="1"/>
      <c r="D1594" s="1"/>
      <c r="E1594" s="1"/>
    </row>
    <row r="1595" spans="1:5" x14ac:dyDescent="0.25">
      <c r="A1595" s="5"/>
      <c r="B1595" s="1"/>
      <c r="C1595" s="1"/>
      <c r="D1595" s="1"/>
      <c r="E1595" s="1"/>
    </row>
    <row r="1596" spans="1:5" x14ac:dyDescent="0.25">
      <c r="A1596" s="5"/>
      <c r="B1596" s="1"/>
      <c r="C1596" s="1"/>
      <c r="D1596" s="1"/>
      <c r="E1596" s="1"/>
    </row>
    <row r="1597" spans="1:5" x14ac:dyDescent="0.25">
      <c r="A1597" s="5"/>
      <c r="B1597" s="1"/>
      <c r="C1597" s="1"/>
      <c r="D1597" s="1"/>
      <c r="E1597" s="1"/>
    </row>
    <row r="1598" spans="1:5" x14ac:dyDescent="0.25">
      <c r="A1598" s="5"/>
      <c r="B1598" s="1"/>
      <c r="C1598" s="1"/>
      <c r="D1598" s="1"/>
      <c r="E1598" s="1"/>
    </row>
    <row r="1599" spans="1:5" x14ac:dyDescent="0.25">
      <c r="A1599" s="5"/>
      <c r="B1599" s="1"/>
      <c r="C1599" s="1"/>
      <c r="D1599" s="1"/>
      <c r="E1599" s="1"/>
    </row>
    <row r="1600" spans="1:5" x14ac:dyDescent="0.25">
      <c r="A1600" s="5"/>
      <c r="B1600" s="1"/>
      <c r="C1600" s="1"/>
      <c r="D1600" s="1"/>
      <c r="E1600" s="1"/>
    </row>
    <row r="1601" spans="1:5" x14ac:dyDescent="0.25">
      <c r="A1601" s="5"/>
      <c r="B1601" s="1"/>
      <c r="C1601" s="1"/>
      <c r="D1601" s="1"/>
      <c r="E1601" s="1"/>
    </row>
    <row r="1602" spans="1:5" x14ac:dyDescent="0.25">
      <c r="A1602" s="5"/>
      <c r="B1602" s="1"/>
      <c r="C1602" s="1"/>
      <c r="D1602" s="1"/>
      <c r="E1602" s="1"/>
    </row>
    <row r="1603" spans="1:5" x14ac:dyDescent="0.25">
      <c r="A1603" s="5"/>
      <c r="B1603" s="1"/>
      <c r="C1603" s="1"/>
      <c r="D1603" s="1"/>
      <c r="E1603" s="1"/>
    </row>
    <row r="1604" spans="1:5" x14ac:dyDescent="0.25">
      <c r="A1604" s="5"/>
      <c r="B1604" s="1"/>
      <c r="C1604" s="1"/>
      <c r="D1604" s="1"/>
      <c r="E1604" s="1"/>
    </row>
    <row r="1605" spans="1:5" x14ac:dyDescent="0.25">
      <c r="A1605" s="5"/>
      <c r="B1605" s="1"/>
      <c r="C1605" s="1"/>
      <c r="D1605" s="1"/>
      <c r="E1605" s="1"/>
    </row>
    <row r="1606" spans="1:5" x14ac:dyDescent="0.25">
      <c r="A1606" s="5"/>
      <c r="B1606" s="1"/>
      <c r="C1606" s="1"/>
      <c r="D1606" s="1"/>
      <c r="E1606" s="1"/>
    </row>
    <row r="1607" spans="1:5" x14ac:dyDescent="0.25">
      <c r="A1607" s="5"/>
      <c r="B1607" s="1"/>
      <c r="C1607" s="1"/>
      <c r="D1607" s="1"/>
      <c r="E1607" s="1"/>
    </row>
    <row r="1608" spans="1:5" x14ac:dyDescent="0.25">
      <c r="A1608" s="5"/>
      <c r="B1608" s="1"/>
      <c r="C1608" s="1"/>
      <c r="D1608" s="1"/>
      <c r="E1608" s="1"/>
    </row>
    <row r="1609" spans="1:5" x14ac:dyDescent="0.25">
      <c r="A1609" s="5"/>
      <c r="B1609" s="1"/>
      <c r="C1609" s="1"/>
      <c r="D1609" s="1"/>
      <c r="E1609" s="1"/>
    </row>
    <row r="1610" spans="1:5" x14ac:dyDescent="0.25">
      <c r="A1610" s="5"/>
      <c r="B1610" s="1"/>
      <c r="C1610" s="1"/>
      <c r="D1610" s="1"/>
      <c r="E1610" s="1"/>
    </row>
    <row r="1611" spans="1:5" x14ac:dyDescent="0.25">
      <c r="A1611" s="5"/>
      <c r="B1611" s="1"/>
      <c r="C1611" s="1"/>
      <c r="D1611" s="1"/>
      <c r="E1611" s="1"/>
    </row>
    <row r="1612" spans="1:5" x14ac:dyDescent="0.25">
      <c r="A1612" s="5"/>
      <c r="B1612" s="1"/>
      <c r="C1612" s="1"/>
      <c r="D1612" s="1"/>
      <c r="E1612" s="1"/>
    </row>
    <row r="1613" spans="1:5" x14ac:dyDescent="0.25">
      <c r="A1613" s="5"/>
      <c r="B1613" s="1"/>
      <c r="C1613" s="1"/>
      <c r="D1613" s="1"/>
      <c r="E1613" s="1"/>
    </row>
    <row r="1614" spans="1:5" x14ac:dyDescent="0.25">
      <c r="A1614" s="5"/>
      <c r="B1614" s="1"/>
      <c r="C1614" s="1"/>
      <c r="D1614" s="1"/>
      <c r="E1614" s="1"/>
    </row>
    <row r="1615" spans="1:5" x14ac:dyDescent="0.25">
      <c r="A1615" s="5"/>
      <c r="B1615" s="1"/>
      <c r="C1615" s="1"/>
      <c r="D1615" s="1"/>
      <c r="E1615" s="1"/>
    </row>
    <row r="1616" spans="1:5" x14ac:dyDescent="0.25">
      <c r="A1616" s="5"/>
      <c r="B1616" s="1"/>
      <c r="C1616" s="1"/>
      <c r="D1616" s="1"/>
      <c r="E1616" s="1"/>
    </row>
    <row r="1617" spans="1:5" x14ac:dyDescent="0.25">
      <c r="A1617" s="5"/>
      <c r="B1617" s="1"/>
      <c r="C1617" s="1"/>
      <c r="D1617" s="1"/>
      <c r="E1617" s="1"/>
    </row>
    <row r="1618" spans="1:5" x14ac:dyDescent="0.25">
      <c r="A1618" s="5"/>
      <c r="B1618" s="1"/>
      <c r="C1618" s="1"/>
      <c r="D1618" s="1"/>
      <c r="E1618" s="1"/>
    </row>
    <row r="1619" spans="1:5" x14ac:dyDescent="0.25">
      <c r="A1619" s="5"/>
      <c r="B1619" s="1"/>
      <c r="C1619" s="1"/>
      <c r="D1619" s="1"/>
      <c r="E1619" s="1"/>
    </row>
    <row r="1620" spans="1:5" x14ac:dyDescent="0.25">
      <c r="A1620" s="5"/>
      <c r="B1620" s="1"/>
      <c r="C1620" s="1"/>
      <c r="D1620" s="1"/>
      <c r="E1620" s="1"/>
    </row>
    <row r="1621" spans="1:5" x14ac:dyDescent="0.25">
      <c r="A1621" s="5"/>
      <c r="B1621" s="1"/>
      <c r="C1621" s="1"/>
      <c r="D1621" s="1"/>
      <c r="E1621" s="1"/>
    </row>
    <row r="1622" spans="1:5" x14ac:dyDescent="0.25">
      <c r="A1622" s="5"/>
      <c r="B1622" s="1"/>
      <c r="C1622" s="1"/>
      <c r="D1622" s="1"/>
      <c r="E1622" s="1"/>
    </row>
    <row r="1623" spans="1:5" x14ac:dyDescent="0.25">
      <c r="A1623" s="5"/>
      <c r="B1623" s="1"/>
      <c r="C1623" s="1"/>
      <c r="D1623" s="1"/>
      <c r="E1623" s="1"/>
    </row>
    <row r="1624" spans="1:5" x14ac:dyDescent="0.25">
      <c r="A1624" s="5"/>
      <c r="B1624" s="1"/>
      <c r="C1624" s="1"/>
      <c r="D1624" s="1"/>
      <c r="E1624" s="1"/>
    </row>
    <row r="1625" spans="1:5" x14ac:dyDescent="0.25">
      <c r="A1625" s="5"/>
      <c r="B1625" s="1"/>
      <c r="C1625" s="1"/>
      <c r="D1625" s="1"/>
      <c r="E1625" s="1"/>
    </row>
    <row r="1626" spans="1:5" x14ac:dyDescent="0.25">
      <c r="A1626" s="5"/>
      <c r="B1626" s="1"/>
      <c r="C1626" s="1"/>
      <c r="D1626" s="1"/>
      <c r="E1626" s="1"/>
    </row>
    <row r="1627" spans="1:5" x14ac:dyDescent="0.25">
      <c r="A1627" s="5"/>
      <c r="B1627" s="1"/>
      <c r="C1627" s="1"/>
      <c r="D1627" s="1"/>
      <c r="E1627" s="1"/>
    </row>
    <row r="1628" spans="1:5" x14ac:dyDescent="0.25">
      <c r="A1628" s="5"/>
      <c r="B1628" s="1"/>
      <c r="C1628" s="1"/>
      <c r="D1628" s="1"/>
      <c r="E1628" s="1"/>
    </row>
    <row r="1629" spans="1:5" x14ac:dyDescent="0.25">
      <c r="A1629" s="5"/>
      <c r="B1629" s="1"/>
      <c r="C1629" s="1"/>
      <c r="D1629" s="1"/>
      <c r="E1629" s="1"/>
    </row>
    <row r="1630" spans="1:5" x14ac:dyDescent="0.25">
      <c r="A1630" s="5"/>
      <c r="B1630" s="1"/>
      <c r="C1630" s="1"/>
      <c r="D1630" s="1"/>
      <c r="E1630" s="1"/>
    </row>
    <row r="1631" spans="1:5" x14ac:dyDescent="0.25">
      <c r="A1631" s="5"/>
      <c r="B1631" s="1"/>
      <c r="C1631" s="1"/>
      <c r="D1631" s="1"/>
      <c r="E1631" s="1"/>
    </row>
    <row r="1632" spans="1:5" x14ac:dyDescent="0.25">
      <c r="A1632" s="5"/>
      <c r="B1632" s="1"/>
      <c r="C1632" s="1"/>
      <c r="D1632" s="1"/>
      <c r="E1632" s="1"/>
    </row>
    <row r="1633" spans="1:5" x14ac:dyDescent="0.25">
      <c r="A1633" s="5"/>
      <c r="B1633" s="1"/>
      <c r="C1633" s="1"/>
      <c r="D1633" s="1"/>
      <c r="E1633" s="1"/>
    </row>
    <row r="1634" spans="1:5" x14ac:dyDescent="0.25">
      <c r="A1634" s="5"/>
      <c r="B1634" s="1"/>
      <c r="C1634" s="1"/>
      <c r="D1634" s="1"/>
      <c r="E1634" s="1"/>
    </row>
    <row r="1635" spans="1:5" x14ac:dyDescent="0.25">
      <c r="A1635" s="5"/>
      <c r="B1635" s="1"/>
      <c r="C1635" s="1"/>
      <c r="D1635" s="1"/>
      <c r="E1635" s="1"/>
    </row>
    <row r="1636" spans="1:5" x14ac:dyDescent="0.25">
      <c r="A1636" s="5"/>
      <c r="B1636" s="1"/>
      <c r="C1636" s="1"/>
      <c r="D1636" s="1"/>
      <c r="E1636" s="1"/>
    </row>
    <row r="1637" spans="1:5" x14ac:dyDescent="0.25">
      <c r="A1637" s="5"/>
      <c r="B1637" s="1"/>
      <c r="C1637" s="1"/>
      <c r="D1637" s="1"/>
      <c r="E1637" s="1"/>
    </row>
    <row r="1638" spans="1:5" x14ac:dyDescent="0.25">
      <c r="A1638" s="5"/>
      <c r="B1638" s="1"/>
      <c r="C1638" s="1"/>
      <c r="D1638" s="1"/>
      <c r="E1638" s="1"/>
    </row>
    <row r="1639" spans="1:5" x14ac:dyDescent="0.25">
      <c r="A1639" s="5"/>
      <c r="B1639" s="1"/>
      <c r="C1639" s="1"/>
      <c r="D1639" s="1"/>
      <c r="E1639" s="1"/>
    </row>
    <row r="1640" spans="1:5" x14ac:dyDescent="0.25">
      <c r="A1640" s="5"/>
      <c r="B1640" s="1"/>
      <c r="C1640" s="1"/>
      <c r="D1640" s="1"/>
      <c r="E1640" s="1"/>
    </row>
    <row r="1641" spans="1:5" x14ac:dyDescent="0.25">
      <c r="A1641" s="5"/>
      <c r="B1641" s="1"/>
      <c r="C1641" s="1"/>
      <c r="D1641" s="1"/>
      <c r="E1641" s="1"/>
    </row>
    <row r="1642" spans="1:5" x14ac:dyDescent="0.25">
      <c r="A1642" s="5"/>
      <c r="B1642" s="1"/>
      <c r="C1642" s="1"/>
      <c r="D1642" s="1"/>
      <c r="E1642" s="1"/>
    </row>
    <row r="1643" spans="1:5" x14ac:dyDescent="0.25">
      <c r="A1643" s="5"/>
      <c r="B1643" s="1"/>
      <c r="C1643" s="1"/>
      <c r="D1643" s="1"/>
      <c r="E1643" s="1"/>
    </row>
    <row r="1644" spans="1:5" x14ac:dyDescent="0.25">
      <c r="A1644" s="5"/>
      <c r="B1644" s="1"/>
      <c r="C1644" s="1"/>
      <c r="D1644" s="1"/>
      <c r="E1644" s="1"/>
    </row>
    <row r="1645" spans="1:5" x14ac:dyDescent="0.25">
      <c r="A1645" s="5"/>
      <c r="B1645" s="1"/>
      <c r="C1645" s="1"/>
      <c r="D1645" s="1"/>
      <c r="E1645" s="1"/>
    </row>
    <row r="1646" spans="1:5" x14ac:dyDescent="0.25">
      <c r="A1646" s="5"/>
      <c r="B1646" s="1"/>
      <c r="C1646" s="1"/>
      <c r="D1646" s="1"/>
      <c r="E1646" s="1"/>
    </row>
    <row r="1647" spans="1:5" x14ac:dyDescent="0.25">
      <c r="A1647" s="5"/>
      <c r="B1647" s="1"/>
      <c r="C1647" s="1"/>
      <c r="D1647" s="1"/>
      <c r="E1647" s="1"/>
    </row>
    <row r="1648" spans="1:5" x14ac:dyDescent="0.25">
      <c r="A1648" s="5"/>
      <c r="B1648" s="1"/>
      <c r="C1648" s="1"/>
      <c r="D1648" s="1"/>
      <c r="E1648" s="1"/>
    </row>
    <row r="1649" spans="1:5" x14ac:dyDescent="0.25">
      <c r="A1649" s="5"/>
      <c r="B1649" s="1"/>
      <c r="C1649" s="1"/>
      <c r="D1649" s="1"/>
      <c r="E1649" s="1"/>
    </row>
    <row r="1650" spans="1:5" x14ac:dyDescent="0.25">
      <c r="A1650" s="5"/>
      <c r="B1650" s="1"/>
      <c r="C1650" s="1"/>
      <c r="D1650" s="1"/>
      <c r="E1650" s="1"/>
    </row>
    <row r="1651" spans="1:5" x14ac:dyDescent="0.25">
      <c r="A1651" s="5"/>
      <c r="B1651" s="1"/>
      <c r="C1651" s="1"/>
      <c r="D1651" s="1"/>
      <c r="E1651" s="1"/>
    </row>
    <row r="1652" spans="1:5" x14ac:dyDescent="0.25">
      <c r="A1652" s="5"/>
      <c r="B1652" s="1"/>
      <c r="C1652" s="1"/>
      <c r="D1652" s="1"/>
      <c r="E1652" s="1"/>
    </row>
    <row r="1653" spans="1:5" x14ac:dyDescent="0.25">
      <c r="A1653" s="5"/>
      <c r="B1653" s="1"/>
      <c r="C1653" s="1"/>
      <c r="D1653" s="1"/>
      <c r="E1653" s="1"/>
    </row>
    <row r="1654" spans="1:5" x14ac:dyDescent="0.25">
      <c r="A1654" s="5"/>
      <c r="B1654" s="1"/>
      <c r="C1654" s="1"/>
      <c r="D1654" s="1"/>
      <c r="E1654" s="1"/>
    </row>
    <row r="1655" spans="1:5" x14ac:dyDescent="0.25">
      <c r="A1655" s="5"/>
      <c r="B1655" s="1"/>
      <c r="C1655" s="1"/>
      <c r="D1655" s="1"/>
      <c r="E1655" s="1"/>
    </row>
    <row r="1656" spans="1:5" x14ac:dyDescent="0.25">
      <c r="A1656" s="5"/>
      <c r="B1656" s="1"/>
      <c r="C1656" s="1"/>
      <c r="D1656" s="1"/>
      <c r="E1656" s="1"/>
    </row>
    <row r="1657" spans="1:5" x14ac:dyDescent="0.25">
      <c r="A1657" s="5"/>
      <c r="B1657" s="1"/>
      <c r="C1657" s="1"/>
      <c r="D1657" s="1"/>
      <c r="E1657" s="1"/>
    </row>
    <row r="1658" spans="1:5" x14ac:dyDescent="0.25">
      <c r="A1658" s="5"/>
      <c r="B1658" s="1"/>
      <c r="C1658" s="1"/>
      <c r="D1658" s="1"/>
      <c r="E1658" s="1"/>
    </row>
    <row r="1659" spans="1:5" x14ac:dyDescent="0.25">
      <c r="A1659" s="5"/>
      <c r="B1659" s="1"/>
      <c r="C1659" s="1"/>
      <c r="D1659" s="1"/>
      <c r="E1659" s="1"/>
    </row>
    <row r="1660" spans="1:5" x14ac:dyDescent="0.25">
      <c r="A1660" s="5"/>
      <c r="B1660" s="1"/>
      <c r="C1660" s="1"/>
      <c r="D1660" s="1"/>
      <c r="E1660" s="1"/>
    </row>
    <row r="1661" spans="1:5" x14ac:dyDescent="0.25">
      <c r="A1661" s="5"/>
      <c r="B1661" s="1"/>
      <c r="C1661" s="1"/>
      <c r="D1661" s="1"/>
      <c r="E1661" s="1"/>
    </row>
    <row r="1662" spans="1:5" x14ac:dyDescent="0.25">
      <c r="A1662" s="5"/>
      <c r="B1662" s="1"/>
      <c r="C1662" s="1"/>
      <c r="D1662" s="1"/>
      <c r="E1662" s="1"/>
    </row>
    <row r="1663" spans="1:5" x14ac:dyDescent="0.25">
      <c r="A1663" s="5"/>
      <c r="B1663" s="1"/>
      <c r="C1663" s="1"/>
      <c r="D1663" s="1"/>
      <c r="E1663" s="1"/>
    </row>
    <row r="1664" spans="1:5" x14ac:dyDescent="0.25">
      <c r="A1664" s="5"/>
      <c r="B1664" s="1"/>
      <c r="C1664" s="1"/>
      <c r="D1664" s="1"/>
      <c r="E1664" s="1"/>
    </row>
    <row r="1665" spans="1:5" x14ac:dyDescent="0.25">
      <c r="A1665" s="5"/>
      <c r="B1665" s="1"/>
      <c r="C1665" s="1"/>
      <c r="D1665" s="1"/>
      <c r="E1665" s="1"/>
    </row>
    <row r="1666" spans="1:5" x14ac:dyDescent="0.25">
      <c r="A1666" s="5"/>
      <c r="B1666" s="1"/>
      <c r="C1666" s="1"/>
      <c r="D1666" s="1"/>
      <c r="E1666" s="1"/>
    </row>
    <row r="1667" spans="1:5" x14ac:dyDescent="0.25">
      <c r="A1667" s="5"/>
      <c r="B1667" s="1"/>
      <c r="C1667" s="1"/>
      <c r="D1667" s="1"/>
      <c r="E1667" s="1"/>
    </row>
    <row r="1668" spans="1:5" x14ac:dyDescent="0.25">
      <c r="A1668" s="5"/>
      <c r="B1668" s="1"/>
      <c r="C1668" s="1"/>
      <c r="D1668" s="1"/>
      <c r="E1668" s="1"/>
    </row>
    <row r="1669" spans="1:5" x14ac:dyDescent="0.25">
      <c r="A1669" s="5"/>
      <c r="B1669" s="1"/>
      <c r="C1669" s="1"/>
      <c r="D1669" s="1"/>
      <c r="E1669" s="1"/>
    </row>
    <row r="1670" spans="1:5" x14ac:dyDescent="0.25">
      <c r="A1670" s="5"/>
      <c r="B1670" s="1"/>
      <c r="C1670" s="1"/>
      <c r="D1670" s="1"/>
      <c r="E1670" s="1"/>
    </row>
    <row r="1671" spans="1:5" x14ac:dyDescent="0.25">
      <c r="A1671" s="5"/>
      <c r="B1671" s="1"/>
      <c r="C1671" s="1"/>
      <c r="D1671" s="1"/>
      <c r="E1671" s="1"/>
    </row>
    <row r="1672" spans="1:5" x14ac:dyDescent="0.25">
      <c r="A1672" s="5"/>
      <c r="B1672" s="1"/>
      <c r="C1672" s="1"/>
      <c r="D1672" s="1"/>
      <c r="E1672" s="1"/>
    </row>
    <row r="1673" spans="1:5" x14ac:dyDescent="0.25">
      <c r="A1673" s="5"/>
      <c r="B1673" s="1"/>
      <c r="C1673" s="1"/>
      <c r="D1673" s="1"/>
      <c r="E1673" s="1"/>
    </row>
    <row r="1674" spans="1:5" x14ac:dyDescent="0.25">
      <c r="A1674" s="5"/>
      <c r="B1674" s="1"/>
      <c r="C1674" s="1"/>
      <c r="D1674" s="1"/>
      <c r="E1674" s="1"/>
    </row>
    <row r="1675" spans="1:5" x14ac:dyDescent="0.25">
      <c r="A1675" s="5"/>
      <c r="B1675" s="1"/>
      <c r="C1675" s="1"/>
      <c r="D1675" s="1"/>
      <c r="E1675" s="1"/>
    </row>
    <row r="1676" spans="1:5" x14ac:dyDescent="0.25">
      <c r="A1676" s="5"/>
      <c r="B1676" s="1"/>
      <c r="C1676" s="1"/>
      <c r="D1676" s="1"/>
      <c r="E1676" s="1"/>
    </row>
    <row r="1677" spans="1:5" x14ac:dyDescent="0.25">
      <c r="A1677" s="5"/>
      <c r="B1677" s="1"/>
      <c r="C1677" s="1"/>
      <c r="D1677" s="1"/>
      <c r="E1677" s="1"/>
    </row>
    <row r="1678" spans="1:5" x14ac:dyDescent="0.25">
      <c r="A1678" s="5"/>
      <c r="B1678" s="1"/>
      <c r="C1678" s="1"/>
      <c r="D1678" s="1"/>
      <c r="E1678" s="1"/>
    </row>
    <row r="1679" spans="1:5" x14ac:dyDescent="0.25">
      <c r="A1679" s="5"/>
      <c r="B1679" s="1"/>
      <c r="C1679" s="1"/>
      <c r="D1679" s="1"/>
      <c r="E1679" s="1"/>
    </row>
    <row r="1680" spans="1:5" x14ac:dyDescent="0.25">
      <c r="A1680" s="5"/>
      <c r="B1680" s="1"/>
      <c r="C1680" s="1"/>
      <c r="D1680" s="1"/>
      <c r="E1680" s="1"/>
    </row>
    <row r="1681" spans="1:5" x14ac:dyDescent="0.25">
      <c r="A1681" s="5"/>
      <c r="B1681" s="1"/>
      <c r="C1681" s="1"/>
      <c r="D1681" s="1"/>
      <c r="E1681" s="1"/>
    </row>
    <row r="1682" spans="1:5" x14ac:dyDescent="0.25">
      <c r="A1682" s="5"/>
      <c r="B1682" s="1"/>
      <c r="C1682" s="1"/>
      <c r="D1682" s="1"/>
      <c r="E1682" s="1"/>
    </row>
    <row r="1683" spans="1:5" x14ac:dyDescent="0.25">
      <c r="A1683" s="5"/>
      <c r="B1683" s="1"/>
      <c r="C1683" s="1"/>
      <c r="D1683" s="1"/>
      <c r="E1683" s="1"/>
    </row>
    <row r="1684" spans="1:5" x14ac:dyDescent="0.25">
      <c r="A1684" s="5"/>
      <c r="B1684" s="1"/>
      <c r="C1684" s="1"/>
      <c r="D1684" s="1"/>
      <c r="E1684" s="1"/>
    </row>
    <row r="1685" spans="1:5" x14ac:dyDescent="0.25">
      <c r="A1685" s="5"/>
      <c r="B1685" s="1"/>
      <c r="C1685" s="1"/>
      <c r="D1685" s="1"/>
      <c r="E1685" s="1"/>
    </row>
    <row r="1686" spans="1:5" x14ac:dyDescent="0.25">
      <c r="A1686" s="5"/>
      <c r="B1686" s="1"/>
      <c r="C1686" s="1"/>
      <c r="D1686" s="1"/>
      <c r="E1686" s="1"/>
    </row>
    <row r="1687" spans="1:5" x14ac:dyDescent="0.25">
      <c r="A1687" s="5"/>
      <c r="B1687" s="1"/>
      <c r="C1687" s="1"/>
      <c r="D1687" s="1"/>
      <c r="E1687" s="1"/>
    </row>
    <row r="1688" spans="1:5" x14ac:dyDescent="0.25">
      <c r="A1688" s="5"/>
      <c r="B1688" s="1"/>
      <c r="C1688" s="1"/>
      <c r="D1688" s="1"/>
      <c r="E1688" s="1"/>
    </row>
    <row r="1689" spans="1:5" x14ac:dyDescent="0.25">
      <c r="A1689" s="5"/>
      <c r="B1689" s="1"/>
      <c r="C1689" s="1"/>
      <c r="D1689" s="1"/>
      <c r="E1689" s="1"/>
    </row>
    <row r="1690" spans="1:5" x14ac:dyDescent="0.25">
      <c r="A1690" s="5"/>
      <c r="B1690" s="1"/>
      <c r="C1690" s="1"/>
      <c r="D1690" s="1"/>
      <c r="E1690" s="1"/>
    </row>
    <row r="1691" spans="1:5" x14ac:dyDescent="0.25">
      <c r="A1691" s="5"/>
      <c r="B1691" s="1"/>
      <c r="C1691" s="1"/>
      <c r="D1691" s="1"/>
      <c r="E1691" s="1"/>
    </row>
    <row r="1692" spans="1:5" x14ac:dyDescent="0.25">
      <c r="A1692" s="5"/>
      <c r="B1692" s="1"/>
      <c r="C1692" s="1"/>
      <c r="D1692" s="1"/>
      <c r="E1692" s="1"/>
    </row>
    <row r="1693" spans="1:5" x14ac:dyDescent="0.25">
      <c r="A1693" s="5"/>
      <c r="B1693" s="1"/>
      <c r="C1693" s="1"/>
      <c r="D1693" s="1"/>
      <c r="E1693" s="1"/>
    </row>
    <row r="1694" spans="1:5" x14ac:dyDescent="0.25">
      <c r="A1694" s="5"/>
      <c r="B1694" s="1"/>
      <c r="C1694" s="1"/>
      <c r="D1694" s="1"/>
      <c r="E1694" s="1"/>
    </row>
    <row r="1695" spans="1:5" x14ac:dyDescent="0.25">
      <c r="A1695" s="5"/>
      <c r="B1695" s="1"/>
      <c r="C1695" s="1"/>
      <c r="D1695" s="1"/>
      <c r="E1695" s="1"/>
    </row>
    <row r="1696" spans="1:5" x14ac:dyDescent="0.25">
      <c r="A1696" s="5"/>
      <c r="B1696" s="1"/>
      <c r="C1696" s="1"/>
      <c r="D1696" s="1"/>
      <c r="E1696" s="1"/>
    </row>
    <row r="1697" spans="1:5" x14ac:dyDescent="0.25">
      <c r="A1697" s="5"/>
      <c r="B1697" s="1"/>
      <c r="C1697" s="1"/>
      <c r="D1697" s="1"/>
      <c r="E1697" s="1"/>
    </row>
    <row r="1698" spans="1:5" x14ac:dyDescent="0.25">
      <c r="A1698" s="5"/>
      <c r="B1698" s="1"/>
      <c r="C1698" s="1"/>
      <c r="D1698" s="1"/>
      <c r="E1698" s="1"/>
    </row>
    <row r="1699" spans="1:5" x14ac:dyDescent="0.25">
      <c r="A1699" s="5"/>
      <c r="B1699" s="1"/>
      <c r="C1699" s="1"/>
      <c r="D1699" s="1"/>
      <c r="E1699" s="1"/>
    </row>
    <row r="1700" spans="1:5" x14ac:dyDescent="0.25">
      <c r="A1700" s="5"/>
      <c r="B1700" s="1"/>
      <c r="C1700" s="1"/>
      <c r="D1700" s="1"/>
      <c r="E1700" s="1"/>
    </row>
    <row r="1701" spans="1:5" x14ac:dyDescent="0.25">
      <c r="A1701" s="5"/>
      <c r="B1701" s="1"/>
      <c r="C1701" s="1"/>
      <c r="D1701" s="1"/>
      <c r="E1701" s="1"/>
    </row>
    <row r="1702" spans="1:5" x14ac:dyDescent="0.25">
      <c r="A1702" s="5"/>
      <c r="B1702" s="1"/>
      <c r="C1702" s="1"/>
      <c r="D1702" s="1"/>
      <c r="E1702" s="1"/>
    </row>
    <row r="1703" spans="1:5" x14ac:dyDescent="0.25">
      <c r="A1703" s="5"/>
      <c r="B1703" s="1"/>
      <c r="C1703" s="1"/>
      <c r="D1703" s="1"/>
      <c r="E1703" s="1"/>
    </row>
    <row r="1704" spans="1:5" x14ac:dyDescent="0.25">
      <c r="A1704" s="5"/>
      <c r="B1704" s="1"/>
      <c r="C1704" s="1"/>
      <c r="D1704" s="1"/>
      <c r="E1704" s="1"/>
    </row>
    <row r="1705" spans="1:5" x14ac:dyDescent="0.25">
      <c r="A1705" s="5"/>
      <c r="B1705" s="1"/>
      <c r="C1705" s="1"/>
      <c r="D1705" s="1"/>
      <c r="E1705" s="1"/>
    </row>
    <row r="1706" spans="1:5" x14ac:dyDescent="0.25">
      <c r="A1706" s="5"/>
      <c r="B1706" s="1"/>
      <c r="C1706" s="1"/>
      <c r="D1706" s="1"/>
      <c r="E1706" s="1"/>
    </row>
    <row r="1707" spans="1:5" x14ac:dyDescent="0.25">
      <c r="A1707" s="5"/>
      <c r="B1707" s="1"/>
      <c r="C1707" s="1"/>
      <c r="D1707" s="1"/>
      <c r="E1707" s="1"/>
    </row>
    <row r="1708" spans="1:5" x14ac:dyDescent="0.25">
      <c r="A1708" s="5"/>
      <c r="B1708" s="1"/>
      <c r="C1708" s="1"/>
      <c r="D1708" s="1"/>
      <c r="E1708" s="1"/>
    </row>
    <row r="1709" spans="1:5" x14ac:dyDescent="0.25">
      <c r="A1709" s="5"/>
      <c r="B1709" s="1"/>
      <c r="C1709" s="1"/>
      <c r="D1709" s="1"/>
      <c r="E1709" s="1"/>
    </row>
    <row r="1710" spans="1:5" x14ac:dyDescent="0.25">
      <c r="A1710" s="5"/>
      <c r="B1710" s="1"/>
      <c r="C1710" s="1"/>
      <c r="D1710" s="1"/>
      <c r="E1710" s="1"/>
    </row>
    <row r="1711" spans="1:5" x14ac:dyDescent="0.25">
      <c r="A1711" s="5"/>
      <c r="B1711" s="1"/>
      <c r="C1711" s="1"/>
      <c r="D1711" s="1"/>
      <c r="E1711" s="1"/>
    </row>
    <row r="1712" spans="1:5" x14ac:dyDescent="0.25">
      <c r="A1712" s="5"/>
      <c r="B1712" s="1"/>
      <c r="C1712" s="1"/>
      <c r="D1712" s="1"/>
      <c r="E1712" s="1"/>
    </row>
    <row r="1713" spans="1:5" x14ac:dyDescent="0.25">
      <c r="A1713" s="5"/>
      <c r="B1713" s="1"/>
      <c r="C1713" s="1"/>
      <c r="D1713" s="1"/>
      <c r="E1713" s="1"/>
    </row>
    <row r="1714" spans="1:5" x14ac:dyDescent="0.25">
      <c r="A1714" s="5"/>
      <c r="B1714" s="1"/>
      <c r="C1714" s="1"/>
      <c r="D1714" s="1"/>
      <c r="E1714" s="1"/>
    </row>
    <row r="1715" spans="1:5" x14ac:dyDescent="0.25">
      <c r="A1715" s="5"/>
      <c r="B1715" s="1"/>
      <c r="C1715" s="1"/>
      <c r="D1715" s="1"/>
      <c r="E1715" s="1"/>
    </row>
    <row r="1716" spans="1:5" x14ac:dyDescent="0.25">
      <c r="A1716" s="5"/>
      <c r="B1716" s="1"/>
      <c r="C1716" s="1"/>
      <c r="D1716" s="1"/>
      <c r="E1716" s="1"/>
    </row>
    <row r="1717" spans="1:5" x14ac:dyDescent="0.25">
      <c r="A1717" s="5"/>
      <c r="B1717" s="1"/>
      <c r="C1717" s="1"/>
      <c r="D1717" s="1"/>
      <c r="E1717" s="1"/>
    </row>
    <row r="1718" spans="1:5" x14ac:dyDescent="0.25">
      <c r="A1718" s="5"/>
      <c r="B1718" s="1"/>
      <c r="C1718" s="1"/>
      <c r="D1718" s="1"/>
      <c r="E1718" s="1"/>
    </row>
    <row r="1719" spans="1:5" x14ac:dyDescent="0.25">
      <c r="A1719" s="5"/>
      <c r="B1719" s="1"/>
      <c r="C1719" s="1"/>
      <c r="D1719" s="1"/>
      <c r="E1719" s="1"/>
    </row>
    <row r="1720" spans="1:5" x14ac:dyDescent="0.25">
      <c r="A1720" s="5"/>
      <c r="B1720" s="1"/>
      <c r="C1720" s="1"/>
      <c r="D1720" s="1"/>
      <c r="E1720" s="1"/>
    </row>
    <row r="1721" spans="1:5" x14ac:dyDescent="0.25">
      <c r="A1721" s="5"/>
      <c r="B1721" s="1"/>
      <c r="C1721" s="1"/>
      <c r="D1721" s="1"/>
      <c r="E1721" s="1"/>
    </row>
    <row r="1722" spans="1:5" x14ac:dyDescent="0.25">
      <c r="A1722" s="5"/>
      <c r="B1722" s="1"/>
      <c r="C1722" s="1"/>
      <c r="D1722" s="1"/>
      <c r="E1722" s="1"/>
    </row>
    <row r="1723" spans="1:5" x14ac:dyDescent="0.25">
      <c r="A1723" s="5"/>
      <c r="B1723" s="1"/>
      <c r="C1723" s="1"/>
      <c r="D1723" s="1"/>
      <c r="E1723" s="1"/>
    </row>
    <row r="1724" spans="1:5" x14ac:dyDescent="0.25">
      <c r="A1724" s="5"/>
      <c r="B1724" s="1"/>
      <c r="C1724" s="1"/>
      <c r="D1724" s="1"/>
      <c r="E1724" s="1"/>
    </row>
    <row r="1725" spans="1:5" x14ac:dyDescent="0.25">
      <c r="A1725" s="5"/>
      <c r="B1725" s="1"/>
      <c r="C1725" s="1"/>
      <c r="D1725" s="1"/>
      <c r="E1725" s="1"/>
    </row>
    <row r="1726" spans="1:5" x14ac:dyDescent="0.25">
      <c r="A1726" s="5"/>
      <c r="B1726" s="1"/>
      <c r="C1726" s="1"/>
      <c r="D1726" s="1"/>
      <c r="E1726" s="1"/>
    </row>
    <row r="1727" spans="1:5" x14ac:dyDescent="0.25">
      <c r="A1727" s="5"/>
      <c r="B1727" s="1"/>
      <c r="C1727" s="1"/>
      <c r="D1727" s="1"/>
      <c r="E1727" s="1"/>
    </row>
    <row r="1728" spans="1:5" x14ac:dyDescent="0.25">
      <c r="A1728" s="5"/>
      <c r="B1728" s="1"/>
      <c r="C1728" s="1"/>
      <c r="D1728" s="1"/>
      <c r="E1728" s="1"/>
    </row>
    <row r="1729" spans="1:5" x14ac:dyDescent="0.25">
      <c r="A1729" s="5"/>
      <c r="B1729" s="1"/>
      <c r="C1729" s="1"/>
      <c r="D1729" s="1"/>
      <c r="E1729" s="1"/>
    </row>
    <row r="1730" spans="1:5" x14ac:dyDescent="0.25">
      <c r="A1730" s="5"/>
      <c r="B1730" s="1"/>
      <c r="C1730" s="1"/>
      <c r="D1730" s="1"/>
      <c r="E1730" s="1"/>
    </row>
    <row r="1731" spans="1:5" x14ac:dyDescent="0.25">
      <c r="A1731" s="5"/>
      <c r="B1731" s="1"/>
      <c r="C1731" s="1"/>
      <c r="D1731" s="1"/>
      <c r="E1731" s="1"/>
    </row>
    <row r="1732" spans="1:5" x14ac:dyDescent="0.25">
      <c r="A1732" s="5"/>
      <c r="B1732" s="1"/>
      <c r="C1732" s="1"/>
      <c r="D1732" s="1"/>
      <c r="E1732" s="1"/>
    </row>
    <row r="1733" spans="1:5" x14ac:dyDescent="0.25">
      <c r="A1733" s="5"/>
      <c r="B1733" s="1"/>
      <c r="C1733" s="1"/>
      <c r="D1733" s="1"/>
      <c r="E1733" s="1"/>
    </row>
    <row r="1734" spans="1:5" x14ac:dyDescent="0.25">
      <c r="A1734" s="5"/>
      <c r="B1734" s="1"/>
      <c r="C1734" s="1"/>
      <c r="D1734" s="1"/>
      <c r="E1734" s="1"/>
    </row>
    <row r="1735" spans="1:5" x14ac:dyDescent="0.25">
      <c r="A1735" s="5"/>
      <c r="B1735" s="1"/>
      <c r="C1735" s="1"/>
      <c r="D1735" s="1"/>
      <c r="E1735" s="1"/>
    </row>
    <row r="1736" spans="1:5" x14ac:dyDescent="0.25">
      <c r="A1736" s="5"/>
      <c r="B1736" s="1"/>
      <c r="C1736" s="1"/>
      <c r="D1736" s="1"/>
      <c r="E1736" s="1"/>
    </row>
    <row r="1737" spans="1:5" x14ac:dyDescent="0.25">
      <c r="A1737" s="5"/>
      <c r="B1737" s="1"/>
      <c r="C1737" s="1"/>
      <c r="D1737" s="1"/>
      <c r="E1737" s="1"/>
    </row>
    <row r="1738" spans="1:5" x14ac:dyDescent="0.25">
      <c r="A1738" s="5"/>
      <c r="B1738" s="1"/>
      <c r="C1738" s="1"/>
      <c r="D1738" s="1"/>
      <c r="E1738" s="1"/>
    </row>
    <row r="1739" spans="1:5" x14ac:dyDescent="0.25">
      <c r="A1739" s="5"/>
      <c r="B1739" s="1"/>
      <c r="C1739" s="1"/>
      <c r="D1739" s="1"/>
      <c r="E1739" s="1"/>
    </row>
    <row r="1740" spans="1:5" x14ac:dyDescent="0.25">
      <c r="A1740" s="5"/>
      <c r="B1740" s="1"/>
      <c r="C1740" s="1"/>
      <c r="D1740" s="1"/>
      <c r="E1740" s="1"/>
    </row>
    <row r="1741" spans="1:5" x14ac:dyDescent="0.25">
      <c r="A1741" s="5"/>
      <c r="B1741" s="1"/>
      <c r="C1741" s="1"/>
      <c r="D1741" s="1"/>
      <c r="E1741" s="1"/>
    </row>
    <row r="1742" spans="1:5" x14ac:dyDescent="0.25">
      <c r="A1742" s="5"/>
      <c r="B1742" s="1"/>
      <c r="C1742" s="1"/>
      <c r="D1742" s="1"/>
      <c r="E1742" s="1"/>
    </row>
    <row r="1743" spans="1:5" x14ac:dyDescent="0.25">
      <c r="A1743" s="5"/>
      <c r="B1743" s="1"/>
      <c r="C1743" s="1"/>
      <c r="D1743" s="1"/>
      <c r="E1743" s="1"/>
    </row>
    <row r="1744" spans="1:5" x14ac:dyDescent="0.25">
      <c r="A1744" s="5"/>
      <c r="B1744" s="1"/>
      <c r="C1744" s="1"/>
      <c r="D1744" s="1"/>
      <c r="E1744" s="1"/>
    </row>
    <row r="1745" spans="1:5" x14ac:dyDescent="0.25">
      <c r="A1745" s="5"/>
      <c r="B1745" s="1"/>
      <c r="C1745" s="1"/>
      <c r="D1745" s="1"/>
      <c r="E1745" s="1"/>
    </row>
    <row r="1746" spans="1:5" x14ac:dyDescent="0.25">
      <c r="A1746" s="5"/>
      <c r="B1746" s="1"/>
      <c r="C1746" s="1"/>
      <c r="D1746" s="1"/>
      <c r="E1746" s="1"/>
    </row>
    <row r="1747" spans="1:5" x14ac:dyDescent="0.25">
      <c r="A1747" s="5"/>
      <c r="B1747" s="1"/>
      <c r="C1747" s="1"/>
      <c r="D1747" s="1"/>
      <c r="E1747" s="1"/>
    </row>
    <row r="1748" spans="1:5" x14ac:dyDescent="0.25">
      <c r="A1748" s="5"/>
      <c r="B1748" s="1"/>
      <c r="C1748" s="1"/>
      <c r="D1748" s="1"/>
      <c r="E1748" s="1"/>
    </row>
    <row r="1749" spans="1:5" x14ac:dyDescent="0.25">
      <c r="A1749" s="5"/>
      <c r="B1749" s="1"/>
      <c r="C1749" s="1"/>
      <c r="D1749" s="1"/>
      <c r="E1749" s="1"/>
    </row>
    <row r="1750" spans="1:5" x14ac:dyDescent="0.25">
      <c r="A1750" s="5"/>
      <c r="B1750" s="1"/>
      <c r="C1750" s="1"/>
      <c r="D1750" s="1"/>
      <c r="E1750" s="1"/>
    </row>
    <row r="1751" spans="1:5" x14ac:dyDescent="0.25">
      <c r="A1751" s="5"/>
      <c r="B1751" s="1"/>
      <c r="C1751" s="1"/>
      <c r="D1751" s="1"/>
      <c r="E1751" s="1"/>
    </row>
    <row r="1752" spans="1:5" x14ac:dyDescent="0.25">
      <c r="A1752" s="5"/>
      <c r="B1752" s="1"/>
      <c r="C1752" s="1"/>
      <c r="D1752" s="1"/>
      <c r="E1752" s="1"/>
    </row>
    <row r="1753" spans="1:5" x14ac:dyDescent="0.25">
      <c r="A1753" s="5"/>
      <c r="B1753" s="1"/>
      <c r="C1753" s="1"/>
      <c r="D1753" s="1"/>
      <c r="E1753" s="1"/>
    </row>
    <row r="1754" spans="1:5" x14ac:dyDescent="0.25">
      <c r="A1754" s="5"/>
      <c r="B1754" s="1"/>
      <c r="C1754" s="1"/>
      <c r="D1754" s="1"/>
      <c r="E1754" s="1"/>
    </row>
    <row r="1755" spans="1:5" x14ac:dyDescent="0.25">
      <c r="A1755" s="5"/>
      <c r="B1755" s="1"/>
      <c r="C1755" s="1"/>
      <c r="D1755" s="1"/>
      <c r="E1755" s="1"/>
    </row>
    <row r="1756" spans="1:5" x14ac:dyDescent="0.25">
      <c r="A1756" s="5"/>
      <c r="B1756" s="1"/>
      <c r="C1756" s="1"/>
      <c r="D1756" s="1"/>
      <c r="E1756" s="1"/>
    </row>
    <row r="1757" spans="1:5" x14ac:dyDescent="0.25">
      <c r="A1757" s="5"/>
      <c r="B1757" s="1"/>
      <c r="C1757" s="1"/>
      <c r="D1757" s="1"/>
      <c r="E1757" s="1"/>
    </row>
    <row r="1758" spans="1:5" x14ac:dyDescent="0.25">
      <c r="A1758" s="5"/>
      <c r="B1758" s="1"/>
      <c r="C1758" s="1"/>
      <c r="D1758" s="1"/>
      <c r="E1758" s="1"/>
    </row>
    <row r="1759" spans="1:5" x14ac:dyDescent="0.25">
      <c r="A1759" s="5"/>
      <c r="B1759" s="1"/>
      <c r="C1759" s="1"/>
      <c r="D1759" s="1"/>
      <c r="E1759" s="1"/>
    </row>
    <row r="1760" spans="1:5" x14ac:dyDescent="0.25">
      <c r="A1760" s="5"/>
      <c r="B1760" s="1"/>
      <c r="C1760" s="1"/>
      <c r="D1760" s="1"/>
      <c r="E1760" s="1"/>
    </row>
    <row r="1761" spans="1:5" x14ac:dyDescent="0.25">
      <c r="A1761" s="5"/>
      <c r="B1761" s="1"/>
      <c r="C1761" s="1"/>
      <c r="D1761" s="1"/>
      <c r="E1761" s="1"/>
    </row>
    <row r="1762" spans="1:5" x14ac:dyDescent="0.25">
      <c r="A1762" s="5"/>
      <c r="B1762" s="1"/>
      <c r="C1762" s="1"/>
      <c r="D1762" s="1"/>
      <c r="E1762" s="1"/>
    </row>
    <row r="1763" spans="1:5" x14ac:dyDescent="0.25">
      <c r="A1763" s="5"/>
      <c r="B1763" s="1"/>
      <c r="C1763" s="1"/>
      <c r="D1763" s="1"/>
      <c r="E1763" s="1"/>
    </row>
    <row r="1764" spans="1:5" x14ac:dyDescent="0.25">
      <c r="A1764" s="5"/>
      <c r="B1764" s="1"/>
      <c r="C1764" s="1"/>
      <c r="D1764" s="1"/>
      <c r="E1764" s="1"/>
    </row>
    <row r="1765" spans="1:5" x14ac:dyDescent="0.25">
      <c r="A1765" s="5"/>
      <c r="B1765" s="1"/>
      <c r="C1765" s="1"/>
      <c r="D1765" s="1"/>
      <c r="E1765" s="1"/>
    </row>
    <row r="1766" spans="1:5" x14ac:dyDescent="0.25">
      <c r="A1766" s="5"/>
      <c r="B1766" s="1"/>
      <c r="C1766" s="1"/>
      <c r="D1766" s="1"/>
      <c r="E1766" s="1"/>
    </row>
    <row r="1767" spans="1:5" x14ac:dyDescent="0.25">
      <c r="A1767" s="5"/>
      <c r="B1767" s="1"/>
      <c r="C1767" s="1"/>
      <c r="D1767" s="1"/>
      <c r="E1767" s="1"/>
    </row>
    <row r="1768" spans="1:5" x14ac:dyDescent="0.25">
      <c r="A1768" s="5"/>
      <c r="B1768" s="1"/>
      <c r="C1768" s="1"/>
      <c r="D1768" s="1"/>
      <c r="E1768" s="1"/>
    </row>
    <row r="1769" spans="1:5" x14ac:dyDescent="0.25">
      <c r="A1769" s="5"/>
      <c r="B1769" s="1"/>
      <c r="C1769" s="1"/>
      <c r="D1769" s="1"/>
      <c r="E1769" s="1"/>
    </row>
    <row r="1770" spans="1:5" x14ac:dyDescent="0.25">
      <c r="A1770" s="5"/>
      <c r="B1770" s="1"/>
      <c r="C1770" s="1"/>
      <c r="D1770" s="1"/>
      <c r="E1770" s="1"/>
    </row>
    <row r="1771" spans="1:5" x14ac:dyDescent="0.25">
      <c r="A1771" s="5"/>
      <c r="B1771" s="1"/>
      <c r="C1771" s="1"/>
      <c r="D1771" s="1"/>
      <c r="E1771" s="1"/>
    </row>
    <row r="1772" spans="1:5" x14ac:dyDescent="0.25">
      <c r="A1772" s="5"/>
      <c r="B1772" s="1"/>
      <c r="C1772" s="1"/>
      <c r="D1772" s="1"/>
      <c r="E1772" s="1"/>
    </row>
    <row r="1773" spans="1:5" x14ac:dyDescent="0.25">
      <c r="A1773" s="5"/>
      <c r="B1773" s="1"/>
      <c r="C1773" s="1"/>
      <c r="D1773" s="1"/>
      <c r="E1773" s="1"/>
    </row>
    <row r="1774" spans="1:5" x14ac:dyDescent="0.25">
      <c r="A1774" s="5"/>
      <c r="B1774" s="1"/>
      <c r="C1774" s="1"/>
      <c r="D1774" s="1"/>
      <c r="E1774" s="1"/>
    </row>
    <row r="1775" spans="1:5" x14ac:dyDescent="0.25">
      <c r="A1775" s="5"/>
      <c r="B1775" s="1"/>
      <c r="C1775" s="1"/>
      <c r="D1775" s="1"/>
      <c r="E1775" s="1"/>
    </row>
    <row r="1776" spans="1:5" x14ac:dyDescent="0.25">
      <c r="A1776" s="5"/>
      <c r="B1776" s="1"/>
      <c r="C1776" s="1"/>
      <c r="D1776" s="1"/>
      <c r="E1776" s="1"/>
    </row>
    <row r="1777" spans="1:5" x14ac:dyDescent="0.25">
      <c r="A1777" s="5"/>
      <c r="B1777" s="1"/>
      <c r="C1777" s="1"/>
      <c r="D1777" s="1"/>
      <c r="E1777" s="1"/>
    </row>
    <row r="1778" spans="1:5" x14ac:dyDescent="0.25">
      <c r="A1778" s="5"/>
      <c r="B1778" s="1"/>
      <c r="C1778" s="1"/>
      <c r="D1778" s="1"/>
      <c r="E1778" s="1"/>
    </row>
    <row r="1779" spans="1:5" x14ac:dyDescent="0.25">
      <c r="A1779" s="5"/>
      <c r="B1779" s="1"/>
      <c r="C1779" s="1"/>
      <c r="D1779" s="1"/>
      <c r="E1779" s="1"/>
    </row>
    <row r="1780" spans="1:5" x14ac:dyDescent="0.25">
      <c r="A1780" s="5"/>
      <c r="B1780" s="1"/>
      <c r="C1780" s="1"/>
      <c r="D1780" s="1"/>
      <c r="E1780" s="1"/>
    </row>
    <row r="1781" spans="1:5" x14ac:dyDescent="0.25">
      <c r="A1781" s="5"/>
      <c r="B1781" s="1"/>
      <c r="C1781" s="1"/>
      <c r="D1781" s="1"/>
      <c r="E1781" s="1"/>
    </row>
    <row r="1782" spans="1:5" x14ac:dyDescent="0.25">
      <c r="A1782" s="5"/>
      <c r="B1782" s="1"/>
      <c r="C1782" s="1"/>
      <c r="D1782" s="1"/>
      <c r="E1782" s="1"/>
    </row>
    <row r="1783" spans="1:5" x14ac:dyDescent="0.25">
      <c r="A1783" s="5"/>
      <c r="B1783" s="1"/>
      <c r="C1783" s="1"/>
      <c r="D1783" s="1"/>
      <c r="E1783" s="1"/>
    </row>
    <row r="1784" spans="1:5" x14ac:dyDescent="0.25">
      <c r="A1784" s="5"/>
      <c r="B1784" s="1"/>
      <c r="C1784" s="1"/>
      <c r="D1784" s="1"/>
      <c r="E1784" s="1"/>
    </row>
    <row r="1785" spans="1:5" x14ac:dyDescent="0.25">
      <c r="A1785" s="5"/>
      <c r="B1785" s="1"/>
      <c r="C1785" s="1"/>
      <c r="D1785" s="1"/>
      <c r="E1785" s="1"/>
    </row>
    <row r="1786" spans="1:5" x14ac:dyDescent="0.25">
      <c r="A1786" s="5"/>
      <c r="B1786" s="1"/>
      <c r="C1786" s="1"/>
      <c r="D1786" s="1"/>
      <c r="E1786" s="1"/>
    </row>
    <row r="1787" spans="1:5" x14ac:dyDescent="0.25">
      <c r="A1787" s="5"/>
      <c r="B1787" s="1"/>
      <c r="C1787" s="1"/>
      <c r="D1787" s="1"/>
      <c r="E1787" s="1"/>
    </row>
    <row r="1788" spans="1:5" x14ac:dyDescent="0.25">
      <c r="A1788" s="5"/>
      <c r="B1788" s="1"/>
      <c r="C1788" s="1"/>
      <c r="D1788" s="1"/>
      <c r="E1788" s="1"/>
    </row>
    <row r="1789" spans="1:5" x14ac:dyDescent="0.25">
      <c r="A1789" s="5"/>
      <c r="B1789" s="1"/>
      <c r="C1789" s="1"/>
      <c r="D1789" s="1"/>
      <c r="E1789" s="1"/>
    </row>
    <row r="1790" spans="1:5" x14ac:dyDescent="0.25">
      <c r="A1790" s="5"/>
      <c r="B1790" s="1"/>
      <c r="C1790" s="1"/>
      <c r="D1790" s="1"/>
      <c r="E1790" s="1"/>
    </row>
    <row r="1791" spans="1:5" x14ac:dyDescent="0.25">
      <c r="A1791" s="5"/>
      <c r="B1791" s="1"/>
      <c r="C1791" s="1"/>
      <c r="D1791" s="1"/>
      <c r="E1791" s="1"/>
    </row>
    <row r="1792" spans="1:5" x14ac:dyDescent="0.25">
      <c r="A1792" s="5"/>
      <c r="B1792" s="1"/>
      <c r="C1792" s="1"/>
      <c r="D1792" s="1"/>
      <c r="E1792" s="1"/>
    </row>
    <row r="1793" spans="1:5" x14ac:dyDescent="0.25">
      <c r="A1793" s="5"/>
      <c r="B1793" s="1"/>
      <c r="C1793" s="1"/>
      <c r="D1793" s="1"/>
      <c r="E1793" s="1"/>
    </row>
    <row r="1794" spans="1:5" x14ac:dyDescent="0.25">
      <c r="A1794" s="5"/>
      <c r="B1794" s="1"/>
      <c r="C1794" s="1"/>
      <c r="D1794" s="1"/>
      <c r="E1794" s="1"/>
    </row>
    <row r="1795" spans="1:5" x14ac:dyDescent="0.25">
      <c r="A1795" s="5"/>
      <c r="B1795" s="1"/>
      <c r="C1795" s="1"/>
      <c r="D1795" s="1"/>
      <c r="E1795" s="1"/>
    </row>
    <row r="1796" spans="1:5" x14ac:dyDescent="0.25">
      <c r="A1796" s="5"/>
      <c r="B1796" s="1"/>
      <c r="C1796" s="1"/>
      <c r="D1796" s="1"/>
      <c r="E1796" s="1"/>
    </row>
    <row r="1797" spans="1:5" x14ac:dyDescent="0.25">
      <c r="A1797" s="5"/>
      <c r="B1797" s="1"/>
      <c r="C1797" s="1"/>
      <c r="D1797" s="1"/>
      <c r="E1797" s="1"/>
    </row>
    <row r="1798" spans="1:5" x14ac:dyDescent="0.25">
      <c r="A1798" s="5"/>
      <c r="B1798" s="1"/>
      <c r="C1798" s="1"/>
      <c r="D1798" s="1"/>
      <c r="E1798" s="1"/>
    </row>
    <row r="1799" spans="1:5" x14ac:dyDescent="0.25">
      <c r="A1799" s="5"/>
      <c r="B1799" s="1"/>
      <c r="C1799" s="1"/>
      <c r="D1799" s="1"/>
      <c r="E1799" s="1"/>
    </row>
    <row r="1800" spans="1:5" x14ac:dyDescent="0.25">
      <c r="A1800" s="5"/>
      <c r="B1800" s="1"/>
      <c r="C1800" s="1"/>
      <c r="D1800" s="1"/>
      <c r="E1800" s="1"/>
    </row>
    <row r="1801" spans="1:5" x14ac:dyDescent="0.25">
      <c r="A1801" s="5"/>
      <c r="B1801" s="1"/>
      <c r="C1801" s="1"/>
      <c r="D1801" s="1"/>
      <c r="E1801" s="1"/>
    </row>
    <row r="1802" spans="1:5" x14ac:dyDescent="0.25">
      <c r="A1802" s="5"/>
      <c r="B1802" s="1"/>
      <c r="C1802" s="1"/>
      <c r="D1802" s="1"/>
      <c r="E1802" s="1"/>
    </row>
    <row r="1803" spans="1:5" x14ac:dyDescent="0.25">
      <c r="A1803" s="5"/>
      <c r="B1803" s="1"/>
      <c r="C1803" s="1"/>
      <c r="D1803" s="1"/>
      <c r="E1803" s="1"/>
    </row>
    <row r="1804" spans="1:5" x14ac:dyDescent="0.25">
      <c r="A1804" s="5"/>
      <c r="B1804" s="1"/>
      <c r="C1804" s="1"/>
      <c r="D1804" s="1"/>
      <c r="E1804" s="1"/>
    </row>
    <row r="1805" spans="1:5" x14ac:dyDescent="0.25">
      <c r="A1805" s="5"/>
      <c r="B1805" s="1"/>
      <c r="C1805" s="1"/>
      <c r="D1805" s="1"/>
      <c r="E1805" s="1"/>
    </row>
    <row r="1806" spans="1:5" x14ac:dyDescent="0.25">
      <c r="A1806" s="5"/>
      <c r="B1806" s="1"/>
      <c r="C1806" s="1"/>
      <c r="D1806" s="1"/>
      <c r="E1806" s="1"/>
    </row>
    <row r="1807" spans="1:5" x14ac:dyDescent="0.25">
      <c r="A1807" s="5"/>
      <c r="B1807" s="1"/>
      <c r="C1807" s="1"/>
      <c r="D1807" s="1"/>
      <c r="E1807" s="1"/>
    </row>
    <row r="1808" spans="1:5" x14ac:dyDescent="0.25">
      <c r="A1808" s="5"/>
      <c r="B1808" s="1"/>
      <c r="C1808" s="1"/>
      <c r="D1808" s="1"/>
      <c r="E1808" s="1"/>
    </row>
    <row r="1809" spans="1:5" x14ac:dyDescent="0.25">
      <c r="A1809" s="5"/>
      <c r="B1809" s="1"/>
      <c r="C1809" s="1"/>
      <c r="D1809" s="1"/>
      <c r="E1809" s="1"/>
    </row>
    <row r="1810" spans="1:5" x14ac:dyDescent="0.25">
      <c r="A1810" s="5"/>
      <c r="B1810" s="1"/>
      <c r="C1810" s="1"/>
      <c r="D1810" s="1"/>
      <c r="E1810" s="1"/>
    </row>
    <row r="1811" spans="1:5" x14ac:dyDescent="0.25">
      <c r="A1811" s="5"/>
      <c r="B1811" s="1"/>
      <c r="C1811" s="1"/>
      <c r="D1811" s="1"/>
      <c r="E1811" s="1"/>
    </row>
    <row r="1812" spans="1:5" x14ac:dyDescent="0.25">
      <c r="A1812" s="5"/>
      <c r="B1812" s="1"/>
      <c r="C1812" s="1"/>
      <c r="D1812" s="1"/>
      <c r="E1812" s="1"/>
    </row>
    <row r="1813" spans="1:5" x14ac:dyDescent="0.25">
      <c r="A1813" s="5"/>
      <c r="B1813" s="1"/>
      <c r="C1813" s="1"/>
      <c r="D1813" s="1"/>
      <c r="E1813" s="1"/>
    </row>
    <row r="1814" spans="1:5" x14ac:dyDescent="0.25">
      <c r="A1814" s="5"/>
      <c r="B1814" s="1"/>
      <c r="C1814" s="1"/>
      <c r="D1814" s="1"/>
      <c r="E1814" s="1"/>
    </row>
    <row r="1815" spans="1:5" x14ac:dyDescent="0.25">
      <c r="A1815" s="5"/>
      <c r="B1815" s="1"/>
      <c r="C1815" s="1"/>
      <c r="D1815" s="1"/>
      <c r="E1815" s="1"/>
    </row>
    <row r="1816" spans="1:5" x14ac:dyDescent="0.25">
      <c r="A1816" s="5"/>
      <c r="B1816" s="1"/>
      <c r="C1816" s="1"/>
      <c r="D1816" s="1"/>
      <c r="E1816" s="1"/>
    </row>
    <row r="1817" spans="1:5" x14ac:dyDescent="0.25">
      <c r="A1817" s="5"/>
      <c r="B1817" s="1"/>
      <c r="C1817" s="1"/>
      <c r="D1817" s="1"/>
      <c r="E1817" s="1"/>
    </row>
    <row r="1818" spans="1:5" x14ac:dyDescent="0.25">
      <c r="A1818" s="5"/>
      <c r="B1818" s="1"/>
      <c r="C1818" s="1"/>
      <c r="D1818" s="1"/>
      <c r="E1818" s="1"/>
    </row>
    <row r="1819" spans="1:5" x14ac:dyDescent="0.25">
      <c r="A1819" s="5"/>
      <c r="B1819" s="1"/>
      <c r="C1819" s="1"/>
      <c r="D1819" s="1"/>
      <c r="E1819" s="1"/>
    </row>
    <row r="1820" spans="1:5" x14ac:dyDescent="0.25">
      <c r="A1820" s="5"/>
      <c r="B1820" s="1"/>
      <c r="C1820" s="1"/>
      <c r="D1820" s="1"/>
      <c r="E1820" s="1"/>
    </row>
    <row r="1821" spans="1:5" x14ac:dyDescent="0.25">
      <c r="A1821" s="5"/>
      <c r="B1821" s="1"/>
      <c r="C1821" s="1"/>
      <c r="D1821" s="1"/>
      <c r="E1821" s="1"/>
    </row>
    <row r="1822" spans="1:5" x14ac:dyDescent="0.25">
      <c r="A1822" s="5"/>
      <c r="B1822" s="1"/>
      <c r="C1822" s="1"/>
      <c r="D1822" s="1"/>
      <c r="E1822" s="1"/>
    </row>
    <row r="1823" spans="1:5" x14ac:dyDescent="0.25">
      <c r="A1823" s="5"/>
      <c r="B1823" s="1"/>
      <c r="C1823" s="1"/>
      <c r="D1823" s="1"/>
      <c r="E1823" s="1"/>
    </row>
    <row r="1824" spans="1:5" x14ac:dyDescent="0.25">
      <c r="A1824" s="5"/>
      <c r="B1824" s="1"/>
      <c r="C1824" s="1"/>
      <c r="D1824" s="1"/>
      <c r="E1824" s="1"/>
    </row>
    <row r="1825" spans="1:5" x14ac:dyDescent="0.25">
      <c r="A1825" s="5"/>
      <c r="B1825" s="1"/>
      <c r="C1825" s="1"/>
      <c r="D1825" s="1"/>
      <c r="E1825" s="1"/>
    </row>
    <row r="1826" spans="1:5" x14ac:dyDescent="0.25">
      <c r="A1826" s="5"/>
      <c r="B1826" s="1"/>
      <c r="C1826" s="1"/>
      <c r="D1826" s="1"/>
      <c r="E1826" s="1"/>
    </row>
    <row r="1827" spans="1:5" x14ac:dyDescent="0.25">
      <c r="A1827" s="5"/>
      <c r="B1827" s="1"/>
      <c r="C1827" s="1"/>
      <c r="D1827" s="1"/>
      <c r="E1827" s="1"/>
    </row>
    <row r="1828" spans="1:5" x14ac:dyDescent="0.25">
      <c r="A1828" s="5"/>
      <c r="B1828" s="1"/>
      <c r="C1828" s="1"/>
      <c r="D1828" s="1"/>
      <c r="E1828" s="1"/>
    </row>
    <row r="1829" spans="1:5" x14ac:dyDescent="0.25">
      <c r="A1829" s="5"/>
      <c r="B1829" s="1"/>
      <c r="C1829" s="1"/>
      <c r="D1829" s="1"/>
      <c r="E1829" s="1"/>
    </row>
    <row r="1830" spans="1:5" x14ac:dyDescent="0.25">
      <c r="A1830" s="5"/>
      <c r="B1830" s="1"/>
      <c r="C1830" s="1"/>
      <c r="D1830" s="1"/>
      <c r="E1830" s="1"/>
    </row>
    <row r="1831" spans="1:5" x14ac:dyDescent="0.25">
      <c r="A1831" s="5"/>
      <c r="B1831" s="1"/>
      <c r="C1831" s="1"/>
      <c r="D1831" s="1"/>
      <c r="E1831" s="1"/>
    </row>
    <row r="1832" spans="1:5" x14ac:dyDescent="0.25">
      <c r="A1832" s="5"/>
      <c r="B1832" s="1"/>
      <c r="C1832" s="1"/>
      <c r="D1832" s="1"/>
      <c r="E1832" s="1"/>
    </row>
    <row r="1833" spans="1:5" x14ac:dyDescent="0.25">
      <c r="A1833" s="5"/>
      <c r="B1833" s="1"/>
      <c r="C1833" s="1"/>
      <c r="D1833" s="1"/>
      <c r="E1833" s="1"/>
    </row>
    <row r="1834" spans="1:5" x14ac:dyDescent="0.25">
      <c r="A1834" s="5"/>
      <c r="B1834" s="1"/>
      <c r="C1834" s="1"/>
      <c r="D1834" s="1"/>
      <c r="E1834" s="1"/>
    </row>
    <row r="1835" spans="1:5" x14ac:dyDescent="0.25">
      <c r="A1835" s="5"/>
      <c r="B1835" s="1"/>
      <c r="C1835" s="1"/>
      <c r="D1835" s="1"/>
      <c r="E1835" s="1"/>
    </row>
    <row r="1836" spans="1:5" x14ac:dyDescent="0.25">
      <c r="A1836" s="5"/>
      <c r="B1836" s="1"/>
      <c r="C1836" s="1"/>
      <c r="D1836" s="1"/>
      <c r="E1836" s="1"/>
    </row>
    <row r="1837" spans="1:5" x14ac:dyDescent="0.25">
      <c r="A1837" s="5"/>
      <c r="B1837" s="1"/>
      <c r="C1837" s="1"/>
      <c r="D1837" s="1"/>
      <c r="E1837" s="1"/>
    </row>
    <row r="1838" spans="1:5" x14ac:dyDescent="0.25">
      <c r="A1838" s="5"/>
      <c r="B1838" s="1"/>
      <c r="C1838" s="1"/>
      <c r="D1838" s="1"/>
      <c r="E1838" s="1"/>
    </row>
    <row r="1839" spans="1:5" x14ac:dyDescent="0.25">
      <c r="A1839" s="5"/>
      <c r="B1839" s="1"/>
      <c r="C1839" s="1"/>
      <c r="D1839" s="1"/>
      <c r="E1839" s="1"/>
    </row>
    <row r="1840" spans="1:5" x14ac:dyDescent="0.25">
      <c r="A1840" s="5"/>
      <c r="B1840" s="1"/>
      <c r="C1840" s="1"/>
      <c r="D1840" s="1"/>
      <c r="E1840" s="1"/>
    </row>
    <row r="1841" spans="1:5" x14ac:dyDescent="0.25">
      <c r="A1841" s="5"/>
      <c r="B1841" s="1"/>
      <c r="C1841" s="1"/>
      <c r="D1841" s="1"/>
      <c r="E1841" s="1"/>
    </row>
    <row r="1842" spans="1:5" x14ac:dyDescent="0.25">
      <c r="A1842" s="5"/>
      <c r="B1842" s="1"/>
      <c r="C1842" s="1"/>
      <c r="D1842" s="1"/>
      <c r="E1842" s="1"/>
    </row>
    <row r="1843" spans="1:5" x14ac:dyDescent="0.25">
      <c r="A1843" s="5"/>
      <c r="B1843" s="1"/>
      <c r="C1843" s="1"/>
      <c r="D1843" s="1"/>
      <c r="E1843" s="1"/>
    </row>
    <row r="1844" spans="1:5" x14ac:dyDescent="0.25">
      <c r="A1844" s="5"/>
      <c r="B1844" s="1"/>
      <c r="C1844" s="1"/>
      <c r="D1844" s="1"/>
      <c r="E1844" s="1"/>
    </row>
    <row r="1845" spans="1:5" x14ac:dyDescent="0.25">
      <c r="A1845" s="5"/>
      <c r="B1845" s="1"/>
      <c r="C1845" s="1"/>
      <c r="D1845" s="1"/>
      <c r="E1845" s="1"/>
    </row>
    <row r="1846" spans="1:5" x14ac:dyDescent="0.25">
      <c r="A1846" s="5"/>
      <c r="B1846" s="1"/>
      <c r="C1846" s="1"/>
      <c r="D1846" s="1"/>
      <c r="E1846" s="1"/>
    </row>
    <row r="1847" spans="1:5" x14ac:dyDescent="0.25">
      <c r="A1847" s="5"/>
      <c r="B1847" s="1"/>
      <c r="C1847" s="1"/>
      <c r="D1847" s="1"/>
      <c r="E1847" s="1"/>
    </row>
    <row r="1848" spans="1:5" x14ac:dyDescent="0.25">
      <c r="A1848" s="5"/>
      <c r="B1848" s="1"/>
      <c r="C1848" s="1"/>
      <c r="D1848" s="1"/>
      <c r="E1848" s="1"/>
    </row>
    <row r="1849" spans="1:5" x14ac:dyDescent="0.25">
      <c r="A1849" s="5"/>
      <c r="B1849" s="1"/>
      <c r="C1849" s="1"/>
      <c r="D1849" s="1"/>
      <c r="E1849" s="1"/>
    </row>
    <row r="1850" spans="1:5" x14ac:dyDescent="0.25">
      <c r="A1850" s="5"/>
      <c r="B1850" s="1"/>
      <c r="C1850" s="1"/>
      <c r="D1850" s="1"/>
      <c r="E1850" s="1"/>
    </row>
    <row r="1851" spans="1:5" x14ac:dyDescent="0.25">
      <c r="A1851" s="5"/>
      <c r="B1851" s="1"/>
      <c r="C1851" s="1"/>
      <c r="D1851" s="1"/>
      <c r="E1851" s="1"/>
    </row>
    <row r="1852" spans="1:5" x14ac:dyDescent="0.25">
      <c r="A1852" s="5"/>
      <c r="B1852" s="1"/>
      <c r="C1852" s="1"/>
      <c r="D1852" s="1"/>
      <c r="E1852" s="1"/>
    </row>
    <row r="1853" spans="1:5" x14ac:dyDescent="0.25">
      <c r="A1853" s="5"/>
      <c r="B1853" s="1"/>
      <c r="C1853" s="1"/>
      <c r="D1853" s="1"/>
      <c r="E1853" s="1"/>
    </row>
    <row r="1854" spans="1:5" x14ac:dyDescent="0.25">
      <c r="A1854" s="5"/>
      <c r="B1854" s="1"/>
      <c r="C1854" s="1"/>
      <c r="D1854" s="1"/>
      <c r="E1854" s="1"/>
    </row>
    <row r="1855" spans="1:5" x14ac:dyDescent="0.25">
      <c r="A1855" s="5"/>
      <c r="B1855" s="1"/>
      <c r="C1855" s="1"/>
      <c r="D1855" s="1"/>
      <c r="E1855" s="1"/>
    </row>
    <row r="1856" spans="1:5" x14ac:dyDescent="0.25">
      <c r="A1856" s="5"/>
      <c r="B1856" s="1"/>
      <c r="C1856" s="1"/>
      <c r="D1856" s="1"/>
      <c r="E1856" s="1"/>
    </row>
    <row r="1857" spans="1:5" x14ac:dyDescent="0.25">
      <c r="A1857" s="5"/>
      <c r="B1857" s="1"/>
      <c r="C1857" s="1"/>
      <c r="D1857" s="1"/>
      <c r="E1857" s="1"/>
    </row>
    <row r="1858" spans="1:5" x14ac:dyDescent="0.25">
      <c r="A1858" s="5"/>
      <c r="B1858" s="1"/>
      <c r="C1858" s="1"/>
      <c r="D1858" s="1"/>
      <c r="E1858" s="1"/>
    </row>
    <row r="1859" spans="1:5" x14ac:dyDescent="0.25">
      <c r="A1859" s="5"/>
      <c r="B1859" s="1"/>
      <c r="C1859" s="1"/>
      <c r="D1859" s="1"/>
      <c r="E1859" s="1"/>
    </row>
    <row r="1860" spans="1:5" x14ac:dyDescent="0.25">
      <c r="A1860" s="5"/>
      <c r="B1860" s="1"/>
      <c r="C1860" s="1"/>
      <c r="D1860" s="1"/>
      <c r="E1860" s="1"/>
    </row>
    <row r="1861" spans="1:5" x14ac:dyDescent="0.25">
      <c r="A1861" s="5"/>
      <c r="B1861" s="1"/>
      <c r="C1861" s="1"/>
      <c r="D1861" s="1"/>
      <c r="E1861" s="1"/>
    </row>
    <row r="1862" spans="1:5" x14ac:dyDescent="0.25">
      <c r="A1862" s="5"/>
      <c r="B1862" s="1"/>
      <c r="C1862" s="1"/>
      <c r="D1862" s="1"/>
      <c r="E1862" s="1"/>
    </row>
    <row r="1863" spans="1:5" x14ac:dyDescent="0.25">
      <c r="A1863" s="5"/>
      <c r="B1863" s="1"/>
      <c r="C1863" s="1"/>
      <c r="D1863" s="1"/>
      <c r="E1863" s="1"/>
    </row>
    <row r="1864" spans="1:5" x14ac:dyDescent="0.25">
      <c r="A1864" s="5"/>
      <c r="B1864" s="1"/>
      <c r="C1864" s="1"/>
      <c r="D1864" s="1"/>
      <c r="E1864" s="1"/>
    </row>
    <row r="1865" spans="1:5" x14ac:dyDescent="0.25">
      <c r="A1865" s="5"/>
      <c r="B1865" s="1"/>
      <c r="C1865" s="1"/>
      <c r="D1865" s="1"/>
      <c r="E1865" s="1"/>
    </row>
    <row r="1866" spans="1:5" x14ac:dyDescent="0.25">
      <c r="A1866" s="5"/>
      <c r="B1866" s="1"/>
      <c r="C1866" s="1"/>
      <c r="D1866" s="1"/>
      <c r="E1866" s="1"/>
    </row>
    <row r="1867" spans="1:5" x14ac:dyDescent="0.25">
      <c r="A1867" s="5"/>
      <c r="B1867" s="1"/>
      <c r="C1867" s="1"/>
      <c r="D1867" s="1"/>
      <c r="E1867" s="1"/>
    </row>
    <row r="1868" spans="1:5" x14ac:dyDescent="0.25">
      <c r="A1868" s="5"/>
      <c r="B1868" s="1"/>
      <c r="C1868" s="1"/>
      <c r="D1868" s="1"/>
      <c r="E1868" s="1"/>
    </row>
    <row r="1869" spans="1:5" x14ac:dyDescent="0.25">
      <c r="A1869" s="5"/>
      <c r="B1869" s="1"/>
      <c r="C1869" s="1"/>
      <c r="D1869" s="1"/>
      <c r="E1869" s="1"/>
    </row>
    <row r="1870" spans="1:5" x14ac:dyDescent="0.25">
      <c r="A1870" s="5"/>
      <c r="B1870" s="1"/>
      <c r="C1870" s="1"/>
      <c r="D1870" s="1"/>
      <c r="E1870" s="1"/>
    </row>
    <row r="1871" spans="1:5" x14ac:dyDescent="0.25">
      <c r="A1871" s="5"/>
      <c r="B1871" s="1"/>
      <c r="C1871" s="1"/>
      <c r="D1871" s="1"/>
      <c r="E1871" s="1"/>
    </row>
    <row r="1872" spans="1:5" x14ac:dyDescent="0.25">
      <c r="A1872" s="5"/>
      <c r="B1872" s="1"/>
      <c r="C1872" s="1"/>
      <c r="D1872" s="1"/>
      <c r="E1872" s="1"/>
    </row>
    <row r="1873" spans="1:5" x14ac:dyDescent="0.25">
      <c r="A1873" s="5"/>
      <c r="B1873" s="1"/>
      <c r="C1873" s="1"/>
      <c r="D1873" s="1"/>
      <c r="E1873" s="1"/>
    </row>
    <row r="1874" spans="1:5" x14ac:dyDescent="0.25">
      <c r="A1874" s="5"/>
      <c r="B1874" s="1"/>
      <c r="C1874" s="1"/>
      <c r="D1874" s="1"/>
      <c r="E1874" s="1"/>
    </row>
    <row r="1875" spans="1:5" x14ac:dyDescent="0.25">
      <c r="A1875" s="5"/>
      <c r="B1875" s="1"/>
      <c r="C1875" s="1"/>
      <c r="D1875" s="1"/>
      <c r="E1875" s="1"/>
    </row>
    <row r="1876" spans="1:5" x14ac:dyDescent="0.25">
      <c r="A1876" s="5"/>
      <c r="B1876" s="1"/>
      <c r="C1876" s="1"/>
      <c r="D1876" s="1"/>
      <c r="E1876" s="1"/>
    </row>
    <row r="1877" spans="1:5" x14ac:dyDescent="0.25">
      <c r="A1877" s="5"/>
      <c r="B1877" s="1"/>
      <c r="C1877" s="1"/>
      <c r="D1877" s="1"/>
      <c r="E1877" s="1"/>
    </row>
    <row r="1878" spans="1:5" x14ac:dyDescent="0.25">
      <c r="A1878" s="5"/>
      <c r="B1878" s="1"/>
      <c r="C1878" s="1"/>
      <c r="D1878" s="1"/>
      <c r="E1878" s="1"/>
    </row>
    <row r="1879" spans="1:5" x14ac:dyDescent="0.25">
      <c r="A1879" s="5"/>
      <c r="B1879" s="1"/>
      <c r="C1879" s="1"/>
      <c r="D1879" s="1"/>
      <c r="E1879" s="1"/>
    </row>
    <row r="1880" spans="1:5" x14ac:dyDescent="0.25">
      <c r="A1880" s="5"/>
      <c r="B1880" s="1"/>
      <c r="C1880" s="1"/>
      <c r="D1880" s="1"/>
      <c r="E1880" s="1"/>
    </row>
    <row r="1881" spans="1:5" x14ac:dyDescent="0.25">
      <c r="A1881" s="5"/>
      <c r="B1881" s="1"/>
      <c r="C1881" s="1"/>
      <c r="D1881" s="1"/>
      <c r="E1881" s="1"/>
    </row>
    <row r="1882" spans="1:5" x14ac:dyDescent="0.25">
      <c r="A1882" s="5"/>
      <c r="B1882" s="1"/>
      <c r="C1882" s="1"/>
      <c r="D1882" s="1"/>
      <c r="E1882" s="1"/>
    </row>
    <row r="1883" spans="1:5" x14ac:dyDescent="0.25">
      <c r="A1883" s="5"/>
      <c r="B1883" s="1"/>
      <c r="C1883" s="1"/>
      <c r="D1883" s="1"/>
      <c r="E1883" s="1"/>
    </row>
    <row r="1884" spans="1:5" x14ac:dyDescent="0.25">
      <c r="A1884" s="5"/>
      <c r="B1884" s="1"/>
      <c r="C1884" s="1"/>
      <c r="D1884" s="1"/>
      <c r="E1884" s="1"/>
    </row>
    <row r="1885" spans="1:5" x14ac:dyDescent="0.25">
      <c r="A1885" s="5"/>
      <c r="B1885" s="1"/>
      <c r="C1885" s="1"/>
      <c r="D1885" s="1"/>
      <c r="E1885" s="1"/>
    </row>
    <row r="1886" spans="1:5" x14ac:dyDescent="0.25">
      <c r="A1886" s="5"/>
      <c r="B1886" s="1"/>
      <c r="C1886" s="1"/>
      <c r="D1886" s="1"/>
      <c r="E1886" s="1"/>
    </row>
    <row r="1887" spans="1:5" x14ac:dyDescent="0.25">
      <c r="A1887" s="5"/>
      <c r="B1887" s="1"/>
      <c r="C1887" s="1"/>
      <c r="D1887" s="1"/>
      <c r="E1887" s="1"/>
    </row>
    <row r="1888" spans="1:5" x14ac:dyDescent="0.25">
      <c r="A1888" s="5"/>
      <c r="B1888" s="1"/>
      <c r="C1888" s="1"/>
      <c r="D1888" s="1"/>
      <c r="E1888" s="1"/>
    </row>
    <row r="1889" spans="1:5" x14ac:dyDescent="0.25">
      <c r="A1889" s="5"/>
      <c r="B1889" s="1"/>
      <c r="C1889" s="1"/>
      <c r="D1889" s="1"/>
      <c r="E1889" s="1"/>
    </row>
    <row r="1890" spans="1:5" x14ac:dyDescent="0.25">
      <c r="A1890" s="5"/>
      <c r="B1890" s="1"/>
      <c r="C1890" s="1"/>
      <c r="D1890" s="1"/>
      <c r="E1890" s="1"/>
    </row>
    <row r="1891" spans="1:5" x14ac:dyDescent="0.25">
      <c r="A1891" s="5"/>
      <c r="B1891" s="1"/>
      <c r="C1891" s="1"/>
      <c r="D1891" s="1"/>
      <c r="E1891" s="1"/>
    </row>
    <row r="1892" spans="1:5" x14ac:dyDescent="0.25">
      <c r="A1892" s="5"/>
      <c r="B1892" s="1"/>
      <c r="C1892" s="1"/>
      <c r="D1892" s="1"/>
      <c r="E1892" s="1"/>
    </row>
    <row r="1893" spans="1:5" x14ac:dyDescent="0.25">
      <c r="A1893" s="5"/>
      <c r="B1893" s="1"/>
      <c r="C1893" s="1"/>
      <c r="D1893" s="1"/>
      <c r="E1893" s="1"/>
    </row>
    <row r="1894" spans="1:5" x14ac:dyDescent="0.25">
      <c r="A1894" s="5"/>
      <c r="B1894" s="1"/>
      <c r="C1894" s="1"/>
      <c r="D1894" s="1"/>
      <c r="E1894" s="1"/>
    </row>
    <row r="1895" spans="1:5" x14ac:dyDescent="0.25">
      <c r="A1895" s="5"/>
      <c r="B1895" s="1"/>
      <c r="C1895" s="1"/>
      <c r="D1895" s="1"/>
      <c r="E1895" s="1"/>
    </row>
    <row r="1896" spans="1:5" x14ac:dyDescent="0.25">
      <c r="A1896" s="5"/>
      <c r="B1896" s="1"/>
      <c r="C1896" s="1"/>
      <c r="D1896" s="1"/>
      <c r="E1896" s="1"/>
    </row>
    <row r="1897" spans="1:5" x14ac:dyDescent="0.25">
      <c r="A1897" s="5"/>
      <c r="B1897" s="1"/>
      <c r="C1897" s="1"/>
      <c r="D1897" s="1"/>
      <c r="E1897" s="1"/>
    </row>
    <row r="1898" spans="1:5" x14ac:dyDescent="0.25">
      <c r="A1898" s="5"/>
      <c r="B1898" s="1"/>
      <c r="C1898" s="1"/>
      <c r="D1898" s="1"/>
      <c r="E1898" s="1"/>
    </row>
    <row r="1899" spans="1:5" x14ac:dyDescent="0.25">
      <c r="A1899" s="5"/>
      <c r="B1899" s="1"/>
      <c r="C1899" s="1"/>
      <c r="D1899" s="1"/>
      <c r="E1899" s="1"/>
    </row>
    <row r="1900" spans="1:5" x14ac:dyDescent="0.25">
      <c r="A1900" s="5"/>
      <c r="B1900" s="1"/>
      <c r="C1900" s="1"/>
      <c r="D1900" s="1"/>
      <c r="E1900" s="1"/>
    </row>
    <row r="1901" spans="1:5" x14ac:dyDescent="0.25">
      <c r="A1901" s="5"/>
      <c r="B1901" s="1"/>
      <c r="C1901" s="1"/>
      <c r="D1901" s="1"/>
      <c r="E1901" s="1"/>
    </row>
    <row r="1902" spans="1:5" x14ac:dyDescent="0.25">
      <c r="A1902" s="5"/>
      <c r="B1902" s="1"/>
      <c r="C1902" s="1"/>
      <c r="D1902" s="1"/>
      <c r="E1902" s="1"/>
    </row>
    <row r="1903" spans="1:5" x14ac:dyDescent="0.25">
      <c r="A1903" s="5"/>
      <c r="B1903" s="1"/>
      <c r="C1903" s="1"/>
      <c r="D1903" s="1"/>
      <c r="E1903" s="1"/>
    </row>
    <row r="1904" spans="1:5" x14ac:dyDescent="0.25">
      <c r="A1904" s="5"/>
      <c r="B1904" s="1"/>
      <c r="C1904" s="1"/>
      <c r="D1904" s="1"/>
      <c r="E1904" s="1"/>
    </row>
    <row r="1905" spans="1:5" x14ac:dyDescent="0.25">
      <c r="A1905" s="5"/>
      <c r="B1905" s="1"/>
      <c r="C1905" s="1"/>
      <c r="D1905" s="1"/>
      <c r="E1905" s="1"/>
    </row>
    <row r="1906" spans="1:5" x14ac:dyDescent="0.25">
      <c r="A1906" s="5"/>
      <c r="B1906" s="1"/>
      <c r="C1906" s="1"/>
      <c r="D1906" s="1"/>
      <c r="E1906" s="1"/>
    </row>
    <row r="1907" spans="1:5" x14ac:dyDescent="0.25">
      <c r="A1907" s="5"/>
      <c r="B1907" s="1"/>
      <c r="C1907" s="1"/>
      <c r="D1907" s="1"/>
      <c r="E1907" s="1"/>
    </row>
    <row r="1908" spans="1:5" x14ac:dyDescent="0.25">
      <c r="A1908" s="5"/>
      <c r="B1908" s="1"/>
      <c r="C1908" s="1"/>
      <c r="D1908" s="1"/>
      <c r="E1908" s="1"/>
    </row>
    <row r="1909" spans="1:5" x14ac:dyDescent="0.25">
      <c r="A1909" s="5"/>
      <c r="B1909" s="1"/>
      <c r="C1909" s="1"/>
      <c r="D1909" s="1"/>
      <c r="E1909" s="1"/>
    </row>
    <row r="1910" spans="1:5" x14ac:dyDescent="0.25">
      <c r="A1910" s="5"/>
      <c r="B1910" s="1"/>
      <c r="C1910" s="1"/>
      <c r="D1910" s="1"/>
      <c r="E1910" s="1"/>
    </row>
    <row r="1911" spans="1:5" x14ac:dyDescent="0.25">
      <c r="A1911" s="5"/>
      <c r="B1911" s="1"/>
      <c r="C1911" s="1"/>
      <c r="D1911" s="1"/>
      <c r="E1911" s="1"/>
    </row>
    <row r="1912" spans="1:5" x14ac:dyDescent="0.25">
      <c r="A1912" s="5"/>
      <c r="B1912" s="1"/>
      <c r="C1912" s="1"/>
      <c r="D1912" s="1"/>
      <c r="E1912" s="1"/>
    </row>
    <row r="1913" spans="1:5" x14ac:dyDescent="0.25">
      <c r="A1913" s="5"/>
      <c r="B1913" s="1"/>
      <c r="C1913" s="1"/>
      <c r="D1913" s="1"/>
      <c r="E1913" s="1"/>
    </row>
    <row r="1914" spans="1:5" x14ac:dyDescent="0.25">
      <c r="A1914" s="5"/>
      <c r="B1914" s="1"/>
      <c r="C1914" s="1"/>
      <c r="D1914" s="1"/>
      <c r="E1914" s="1"/>
    </row>
    <row r="1915" spans="1:5" x14ac:dyDescent="0.25">
      <c r="A1915" s="5"/>
      <c r="B1915" s="1"/>
      <c r="C1915" s="1"/>
      <c r="D1915" s="1"/>
      <c r="E1915" s="1"/>
    </row>
    <row r="1916" spans="1:5" x14ac:dyDescent="0.25">
      <c r="A1916" s="5"/>
      <c r="B1916" s="1"/>
      <c r="C1916" s="1"/>
      <c r="D1916" s="1"/>
      <c r="E1916" s="1"/>
    </row>
    <row r="1917" spans="1:5" x14ac:dyDescent="0.25">
      <c r="A1917" s="5"/>
      <c r="B1917" s="1"/>
      <c r="C1917" s="1"/>
      <c r="D1917" s="1"/>
      <c r="E1917" s="1"/>
    </row>
    <row r="1918" spans="1:5" x14ac:dyDescent="0.25">
      <c r="A1918" s="5"/>
      <c r="B1918" s="1"/>
      <c r="C1918" s="1"/>
      <c r="D1918" s="1"/>
      <c r="E1918" s="1"/>
    </row>
    <row r="1919" spans="1:5" x14ac:dyDescent="0.25">
      <c r="A1919" s="5"/>
      <c r="B1919" s="1"/>
      <c r="C1919" s="1"/>
      <c r="D1919" s="1"/>
      <c r="E1919" s="1"/>
    </row>
    <row r="1920" spans="1:5" x14ac:dyDescent="0.25">
      <c r="A1920" s="5"/>
      <c r="B1920" s="1"/>
      <c r="C1920" s="1"/>
      <c r="D1920" s="1"/>
      <c r="E1920" s="1"/>
    </row>
    <row r="1921" spans="1:5" x14ac:dyDescent="0.25">
      <c r="A1921" s="5"/>
      <c r="B1921" s="1"/>
      <c r="C1921" s="1"/>
      <c r="D1921" s="1"/>
      <c r="E1921" s="1"/>
    </row>
    <row r="1922" spans="1:5" x14ac:dyDescent="0.25">
      <c r="A1922" s="5"/>
      <c r="B1922" s="1"/>
      <c r="C1922" s="1"/>
      <c r="D1922" s="1"/>
      <c r="E1922" s="1"/>
    </row>
    <row r="1923" spans="1:5" x14ac:dyDescent="0.25">
      <c r="A1923" s="5"/>
      <c r="B1923" s="1"/>
      <c r="C1923" s="1"/>
      <c r="D1923" s="1"/>
      <c r="E1923" s="1"/>
    </row>
    <row r="1924" spans="1:5" x14ac:dyDescent="0.25">
      <c r="A1924" s="5"/>
      <c r="B1924" s="1"/>
      <c r="C1924" s="1"/>
      <c r="D1924" s="1"/>
      <c r="E1924" s="1"/>
    </row>
    <row r="1925" spans="1:5" x14ac:dyDescent="0.25">
      <c r="A1925" s="5"/>
      <c r="B1925" s="1"/>
      <c r="C1925" s="1"/>
      <c r="D1925" s="1"/>
      <c r="E1925" s="1"/>
    </row>
    <row r="1926" spans="1:5" x14ac:dyDescent="0.25">
      <c r="A1926" s="5"/>
      <c r="B1926" s="1"/>
      <c r="C1926" s="1"/>
      <c r="D1926" s="1"/>
      <c r="E1926" s="1"/>
    </row>
    <row r="1927" spans="1:5" x14ac:dyDescent="0.25">
      <c r="A1927" s="5"/>
      <c r="B1927" s="1"/>
      <c r="C1927" s="1"/>
      <c r="D1927" s="1"/>
      <c r="E1927" s="1"/>
    </row>
    <row r="1928" spans="1:5" x14ac:dyDescent="0.25">
      <c r="A1928" s="5"/>
      <c r="B1928" s="1"/>
      <c r="C1928" s="1"/>
      <c r="D1928" s="1"/>
      <c r="E1928" s="1"/>
    </row>
    <row r="1929" spans="1:5" x14ac:dyDescent="0.25">
      <c r="A1929" s="5"/>
      <c r="B1929" s="1"/>
      <c r="C1929" s="1"/>
      <c r="D1929" s="1"/>
      <c r="E1929" s="1"/>
    </row>
    <row r="1930" spans="1:5" x14ac:dyDescent="0.25">
      <c r="A1930" s="5"/>
      <c r="B1930" s="1"/>
      <c r="C1930" s="1"/>
      <c r="D1930" s="1"/>
      <c r="E1930" s="1"/>
    </row>
    <row r="1931" spans="1:5" x14ac:dyDescent="0.25">
      <c r="A1931" s="5"/>
      <c r="B1931" s="1"/>
      <c r="C1931" s="1"/>
      <c r="D1931" s="1"/>
      <c r="E1931" s="1"/>
    </row>
    <row r="1932" spans="1:5" x14ac:dyDescent="0.25">
      <c r="A1932" s="5"/>
      <c r="B1932" s="1"/>
      <c r="C1932" s="1"/>
      <c r="D1932" s="1"/>
      <c r="E1932" s="1"/>
    </row>
    <row r="1933" spans="1:5" x14ac:dyDescent="0.25">
      <c r="A1933" s="5"/>
      <c r="B1933" s="1"/>
      <c r="C1933" s="1"/>
      <c r="D1933" s="1"/>
      <c r="E1933" s="1"/>
    </row>
    <row r="1934" spans="1:5" x14ac:dyDescent="0.25">
      <c r="A1934" s="5"/>
      <c r="B1934" s="1"/>
      <c r="C1934" s="1"/>
      <c r="D1934" s="1"/>
      <c r="E1934" s="1"/>
    </row>
    <row r="1935" spans="1:5" x14ac:dyDescent="0.25">
      <c r="A1935" s="5"/>
      <c r="B1935" s="1"/>
      <c r="C1935" s="1"/>
      <c r="D1935" s="1"/>
      <c r="E1935" s="1"/>
    </row>
    <row r="1936" spans="1:5" x14ac:dyDescent="0.25">
      <c r="A1936" s="5"/>
      <c r="B1936" s="1"/>
      <c r="C1936" s="1"/>
      <c r="D1936" s="1"/>
      <c r="E1936" s="1"/>
    </row>
    <row r="1937" spans="1:5" x14ac:dyDescent="0.25">
      <c r="A1937" s="5"/>
      <c r="B1937" s="1"/>
      <c r="C1937" s="1"/>
      <c r="D1937" s="1"/>
      <c r="E1937" s="1"/>
    </row>
    <row r="1938" spans="1:5" x14ac:dyDescent="0.25">
      <c r="A1938" s="5"/>
      <c r="B1938" s="1"/>
      <c r="C1938" s="1"/>
      <c r="D1938" s="1"/>
      <c r="E1938" s="1"/>
    </row>
    <row r="1939" spans="1:5" x14ac:dyDescent="0.25">
      <c r="A1939" s="5"/>
      <c r="B1939" s="1"/>
      <c r="C1939" s="1"/>
      <c r="D1939" s="1"/>
      <c r="E1939" s="1"/>
    </row>
    <row r="1940" spans="1:5" x14ac:dyDescent="0.25">
      <c r="A1940" s="5"/>
      <c r="B1940" s="1"/>
      <c r="C1940" s="1"/>
      <c r="D1940" s="1"/>
      <c r="E1940" s="1"/>
    </row>
    <row r="1941" spans="1:5" x14ac:dyDescent="0.25">
      <c r="A1941" s="5"/>
      <c r="B1941" s="1"/>
      <c r="C1941" s="1"/>
      <c r="D1941" s="1"/>
      <c r="E1941" s="1"/>
    </row>
    <row r="1942" spans="1:5" x14ac:dyDescent="0.25">
      <c r="A1942" s="5"/>
      <c r="B1942" s="1"/>
      <c r="C1942" s="1"/>
      <c r="D1942" s="1"/>
      <c r="E1942" s="1"/>
    </row>
    <row r="1943" spans="1:5" x14ac:dyDescent="0.25">
      <c r="A1943" s="5"/>
      <c r="B1943" s="1"/>
      <c r="C1943" s="1"/>
      <c r="D1943" s="1"/>
      <c r="E1943" s="1"/>
    </row>
    <row r="1944" spans="1:5" x14ac:dyDescent="0.25">
      <c r="A1944" s="5"/>
      <c r="B1944" s="1"/>
      <c r="C1944" s="1"/>
      <c r="D1944" s="1"/>
      <c r="E1944" s="1"/>
    </row>
    <row r="1945" spans="1:5" x14ac:dyDescent="0.25">
      <c r="A1945" s="5"/>
      <c r="B1945" s="1"/>
      <c r="C1945" s="1"/>
      <c r="D1945" s="1"/>
      <c r="E1945" s="1"/>
    </row>
    <row r="1946" spans="1:5" x14ac:dyDescent="0.25">
      <c r="A1946" s="5"/>
      <c r="B1946" s="1"/>
      <c r="C1946" s="1"/>
      <c r="D1946" s="1"/>
      <c r="E1946" s="1"/>
    </row>
    <row r="1947" spans="1:5" x14ac:dyDescent="0.25">
      <c r="A1947" s="5"/>
      <c r="B1947" s="1"/>
      <c r="C1947" s="1"/>
      <c r="D1947" s="1"/>
      <c r="E1947" s="1"/>
    </row>
    <row r="1948" spans="1:5" x14ac:dyDescent="0.25">
      <c r="A1948" s="5"/>
      <c r="B1948" s="1"/>
      <c r="C1948" s="1"/>
      <c r="D1948" s="1"/>
      <c r="E1948" s="1"/>
    </row>
    <row r="1949" spans="1:5" x14ac:dyDescent="0.25">
      <c r="A1949" s="5"/>
      <c r="B1949" s="1"/>
      <c r="C1949" s="1"/>
      <c r="D1949" s="1"/>
      <c r="E1949" s="1"/>
    </row>
    <row r="1950" spans="1:5" x14ac:dyDescent="0.25">
      <c r="A1950" s="5"/>
      <c r="B1950" s="1"/>
      <c r="C1950" s="1"/>
      <c r="D1950" s="1"/>
      <c r="E1950" s="1"/>
    </row>
    <row r="1951" spans="1:5" x14ac:dyDescent="0.25">
      <c r="A1951" s="5"/>
      <c r="B1951" s="1"/>
      <c r="C1951" s="1"/>
      <c r="D1951" s="1"/>
      <c r="E1951" s="1"/>
    </row>
    <row r="1952" spans="1:5" x14ac:dyDescent="0.25">
      <c r="A1952" s="5"/>
      <c r="B1952" s="1"/>
      <c r="C1952" s="1"/>
      <c r="D1952" s="1"/>
      <c r="E1952" s="1"/>
    </row>
    <row r="1953" spans="1:5" x14ac:dyDescent="0.25">
      <c r="A1953" s="5"/>
      <c r="B1953" s="1"/>
      <c r="C1953" s="1"/>
      <c r="D1953" s="1"/>
      <c r="E1953" s="1"/>
    </row>
    <row r="1954" spans="1:5" x14ac:dyDescent="0.25">
      <c r="A1954" s="5"/>
      <c r="B1954" s="1"/>
      <c r="C1954" s="1"/>
      <c r="D1954" s="1"/>
      <c r="E1954" s="1"/>
    </row>
    <row r="1955" spans="1:5" x14ac:dyDescent="0.25">
      <c r="A1955" s="5"/>
      <c r="B1955" s="1"/>
      <c r="C1955" s="1"/>
      <c r="D1955" s="1"/>
      <c r="E1955" s="1"/>
    </row>
    <row r="1956" spans="1:5" x14ac:dyDescent="0.25">
      <c r="A1956" s="5"/>
      <c r="B1956" s="1"/>
      <c r="C1956" s="1"/>
      <c r="D1956" s="1"/>
      <c r="E1956" s="1"/>
    </row>
    <row r="1957" spans="1:5" x14ac:dyDescent="0.25">
      <c r="A1957" s="5"/>
      <c r="B1957" s="1"/>
      <c r="C1957" s="1"/>
      <c r="D1957" s="1"/>
      <c r="E1957" s="1"/>
    </row>
    <row r="1958" spans="1:5" x14ac:dyDescent="0.25">
      <c r="A1958" s="5"/>
      <c r="B1958" s="1"/>
      <c r="C1958" s="1"/>
      <c r="D1958" s="1"/>
      <c r="E1958" s="1"/>
    </row>
    <row r="1959" spans="1:5" x14ac:dyDescent="0.25">
      <c r="A1959" s="5"/>
      <c r="B1959" s="1"/>
      <c r="C1959" s="1"/>
      <c r="D1959" s="1"/>
      <c r="E1959" s="1"/>
    </row>
    <row r="1960" spans="1:5" x14ac:dyDescent="0.25">
      <c r="A1960" s="5"/>
      <c r="B1960" s="1"/>
      <c r="C1960" s="1"/>
      <c r="D1960" s="1"/>
      <c r="E1960" s="1"/>
    </row>
    <row r="1961" spans="1:5" x14ac:dyDescent="0.25">
      <c r="A1961" s="5"/>
      <c r="B1961" s="1"/>
      <c r="C1961" s="1"/>
      <c r="D1961" s="1"/>
      <c r="E1961" s="1"/>
    </row>
    <row r="1962" spans="1:5" x14ac:dyDescent="0.25">
      <c r="A1962" s="5"/>
      <c r="B1962" s="1"/>
      <c r="C1962" s="1"/>
      <c r="D1962" s="1"/>
      <c r="E1962" s="1"/>
    </row>
    <row r="1963" spans="1:5" x14ac:dyDescent="0.25">
      <c r="A1963" s="5"/>
      <c r="B1963" s="1"/>
      <c r="C1963" s="1"/>
      <c r="D1963" s="1"/>
      <c r="E1963" s="1"/>
    </row>
    <row r="1964" spans="1:5" x14ac:dyDescent="0.25">
      <c r="A1964" s="5"/>
      <c r="B1964" s="1"/>
      <c r="C1964" s="1"/>
      <c r="D1964" s="1"/>
      <c r="E1964" s="1"/>
    </row>
    <row r="1965" spans="1:5" x14ac:dyDescent="0.25">
      <c r="A1965" s="5"/>
      <c r="B1965" s="1"/>
      <c r="C1965" s="1"/>
      <c r="D1965" s="1"/>
      <c r="E1965" s="1"/>
    </row>
    <row r="1966" spans="1:5" x14ac:dyDescent="0.25">
      <c r="A1966" s="5"/>
      <c r="B1966" s="1"/>
      <c r="C1966" s="1"/>
      <c r="D1966" s="1"/>
      <c r="E1966" s="1"/>
    </row>
    <row r="1967" spans="1:5" x14ac:dyDescent="0.25">
      <c r="A1967" s="5"/>
      <c r="B1967" s="1"/>
      <c r="C1967" s="1"/>
      <c r="D1967" s="1"/>
      <c r="E1967" s="1"/>
    </row>
    <row r="1968" spans="1:5" x14ac:dyDescent="0.25">
      <c r="A1968" s="5"/>
      <c r="B1968" s="1"/>
      <c r="C1968" s="1"/>
      <c r="D1968" s="1"/>
      <c r="E1968" s="1"/>
    </row>
    <row r="1969" spans="1:5" x14ac:dyDescent="0.25">
      <c r="A1969" s="5"/>
      <c r="B1969" s="1"/>
      <c r="C1969" s="1"/>
      <c r="D1969" s="1"/>
      <c r="E1969" s="1"/>
    </row>
    <row r="1970" spans="1:5" x14ac:dyDescent="0.25">
      <c r="A1970" s="5"/>
      <c r="B1970" s="1"/>
      <c r="C1970" s="1"/>
      <c r="D1970" s="1"/>
      <c r="E1970" s="1"/>
    </row>
    <row r="1971" spans="1:5" x14ac:dyDescent="0.25">
      <c r="A1971" s="5"/>
      <c r="B1971" s="1"/>
      <c r="C1971" s="1"/>
      <c r="D1971" s="1"/>
      <c r="E1971" s="1"/>
    </row>
    <row r="1972" spans="1:5" x14ac:dyDescent="0.25">
      <c r="A1972" s="5"/>
      <c r="B1972" s="1"/>
      <c r="C1972" s="1"/>
      <c r="D1972" s="1"/>
      <c r="E1972" s="1"/>
    </row>
    <row r="1973" spans="1:5" x14ac:dyDescent="0.25">
      <c r="A1973" s="5"/>
      <c r="B1973" s="1"/>
      <c r="C1973" s="1"/>
      <c r="D1973" s="1"/>
      <c r="E1973" s="1"/>
    </row>
    <row r="1974" spans="1:5" x14ac:dyDescent="0.25">
      <c r="A1974" s="5"/>
      <c r="B1974" s="1"/>
      <c r="C1974" s="1"/>
      <c r="D1974" s="1"/>
      <c r="E1974" s="1"/>
    </row>
    <row r="1975" spans="1:5" x14ac:dyDescent="0.25">
      <c r="A1975" s="5"/>
      <c r="B1975" s="1"/>
      <c r="C1975" s="1"/>
      <c r="D1975" s="1"/>
      <c r="E1975" s="1"/>
    </row>
    <row r="1976" spans="1:5" x14ac:dyDescent="0.25">
      <c r="A1976" s="5"/>
      <c r="B1976" s="1"/>
      <c r="C1976" s="1"/>
      <c r="D1976" s="1"/>
      <c r="E1976" s="1"/>
    </row>
    <row r="1977" spans="1:5" x14ac:dyDescent="0.25">
      <c r="A1977" s="5"/>
      <c r="B1977" s="1"/>
      <c r="C1977" s="1"/>
      <c r="D1977" s="1"/>
      <c r="E1977" s="1"/>
    </row>
    <row r="1978" spans="1:5" x14ac:dyDescent="0.25">
      <c r="A1978" s="5"/>
      <c r="B1978" s="1"/>
      <c r="C1978" s="1"/>
      <c r="D1978" s="1"/>
      <c r="E1978" s="1"/>
    </row>
    <row r="1979" spans="1:5" x14ac:dyDescent="0.25">
      <c r="A1979" s="5"/>
      <c r="B1979" s="1"/>
      <c r="C1979" s="1"/>
      <c r="D1979" s="1"/>
      <c r="E1979" s="1"/>
    </row>
    <row r="1980" spans="1:5" x14ac:dyDescent="0.25">
      <c r="A1980" s="5"/>
      <c r="B1980" s="1"/>
      <c r="C1980" s="1"/>
      <c r="D1980" s="1"/>
      <c r="E1980" s="1"/>
    </row>
    <row r="1981" spans="1:5" x14ac:dyDescent="0.25">
      <c r="A1981" s="5"/>
      <c r="B1981" s="1"/>
      <c r="C1981" s="1"/>
      <c r="D1981" s="1"/>
      <c r="E1981" s="1"/>
    </row>
    <row r="1982" spans="1:5" x14ac:dyDescent="0.25">
      <c r="A1982" s="5"/>
      <c r="B1982" s="1"/>
      <c r="C1982" s="1"/>
      <c r="D1982" s="1"/>
      <c r="E1982" s="1"/>
    </row>
    <row r="1983" spans="1:5" x14ac:dyDescent="0.25">
      <c r="A1983" s="5"/>
      <c r="B1983" s="1"/>
      <c r="C1983" s="1"/>
      <c r="D1983" s="1"/>
      <c r="E1983" s="1"/>
    </row>
    <row r="1984" spans="1:5" x14ac:dyDescent="0.25">
      <c r="A1984" s="5"/>
      <c r="B1984" s="1"/>
      <c r="C1984" s="1"/>
      <c r="D1984" s="1"/>
      <c r="E1984" s="1"/>
    </row>
    <row r="1985" spans="1:5" x14ac:dyDescent="0.25">
      <c r="A1985" s="5"/>
      <c r="B1985" s="1"/>
      <c r="C1985" s="1"/>
      <c r="D1985" s="1"/>
      <c r="E1985" s="1"/>
    </row>
    <row r="1986" spans="1:5" x14ac:dyDescent="0.25">
      <c r="A1986" s="5"/>
      <c r="B1986" s="1"/>
      <c r="C1986" s="1"/>
      <c r="D1986" s="1"/>
      <c r="E1986" s="1"/>
    </row>
    <row r="1987" spans="1:5" x14ac:dyDescent="0.25">
      <c r="A1987" s="5"/>
      <c r="B1987" s="1"/>
      <c r="C1987" s="1"/>
      <c r="D1987" s="1"/>
      <c r="E1987" s="1"/>
    </row>
    <row r="1988" spans="1:5" x14ac:dyDescent="0.25">
      <c r="A1988" s="5"/>
      <c r="B1988" s="1"/>
      <c r="C1988" s="1"/>
      <c r="D1988" s="1"/>
      <c r="E1988" s="1"/>
    </row>
    <row r="1989" spans="1:5" x14ac:dyDescent="0.25">
      <c r="A1989" s="5"/>
      <c r="B1989" s="1"/>
      <c r="C1989" s="1"/>
      <c r="D1989" s="1"/>
      <c r="E1989" s="1"/>
    </row>
    <row r="1990" spans="1:5" x14ac:dyDescent="0.25">
      <c r="A1990" s="5"/>
      <c r="B1990" s="1"/>
      <c r="C1990" s="1"/>
      <c r="D1990" s="1"/>
      <c r="E1990" s="1"/>
    </row>
    <row r="1991" spans="1:5" x14ac:dyDescent="0.25">
      <c r="A1991" s="5"/>
      <c r="B1991" s="1"/>
      <c r="C1991" s="1"/>
      <c r="D1991" s="1"/>
      <c r="E1991" s="1"/>
    </row>
    <row r="1992" spans="1:5" x14ac:dyDescent="0.25">
      <c r="A1992" s="5"/>
      <c r="B1992" s="1"/>
      <c r="C1992" s="1"/>
      <c r="D1992" s="1"/>
      <c r="E1992" s="1"/>
    </row>
    <row r="1993" spans="1:5" x14ac:dyDescent="0.25">
      <c r="A1993" s="5"/>
      <c r="B1993" s="1"/>
      <c r="C1993" s="1"/>
      <c r="D1993" s="1"/>
      <c r="E1993" s="1"/>
    </row>
    <row r="1994" spans="1:5" x14ac:dyDescent="0.25">
      <c r="A1994" s="5"/>
      <c r="B1994" s="1"/>
      <c r="C1994" s="1"/>
      <c r="D1994" s="1"/>
      <c r="E1994" s="1"/>
    </row>
    <row r="1995" spans="1:5" x14ac:dyDescent="0.25">
      <c r="A1995" s="5"/>
      <c r="B1995" s="1"/>
      <c r="C1995" s="1"/>
      <c r="D1995" s="1"/>
      <c r="E1995" s="1"/>
    </row>
    <row r="1996" spans="1:5" x14ac:dyDescent="0.25">
      <c r="A1996" s="5"/>
      <c r="B1996" s="1"/>
      <c r="C1996" s="1"/>
      <c r="D1996" s="1"/>
      <c r="E1996" s="1"/>
    </row>
    <row r="1997" spans="1:5" x14ac:dyDescent="0.25">
      <c r="A1997" s="5"/>
      <c r="B1997" s="1"/>
      <c r="C1997" s="1"/>
      <c r="D1997" s="1"/>
      <c r="E1997" s="1"/>
    </row>
    <row r="1998" spans="1:5" x14ac:dyDescent="0.25">
      <c r="A1998" s="5"/>
      <c r="B1998" s="1"/>
      <c r="C1998" s="1"/>
      <c r="D1998" s="1"/>
      <c r="E1998" s="1"/>
    </row>
    <row r="1999" spans="1:5" x14ac:dyDescent="0.25">
      <c r="A1999" s="5"/>
      <c r="B1999" s="1"/>
      <c r="C1999" s="1"/>
      <c r="D1999" s="1"/>
      <c r="E1999" s="1"/>
    </row>
    <row r="2000" spans="1:5" x14ac:dyDescent="0.25">
      <c r="A2000" s="5"/>
      <c r="B2000" s="1"/>
      <c r="C2000" s="1"/>
      <c r="D2000" s="1"/>
      <c r="E2000" s="1"/>
    </row>
    <row r="2001" spans="1:5" x14ac:dyDescent="0.25">
      <c r="A2001" s="5"/>
      <c r="B2001" s="1"/>
      <c r="C2001" s="1"/>
      <c r="D2001" s="1"/>
      <c r="E2001" s="1"/>
    </row>
    <row r="2002" spans="1:5" x14ac:dyDescent="0.25">
      <c r="A2002" s="5"/>
      <c r="B2002" s="1"/>
      <c r="C2002" s="1"/>
      <c r="D2002" s="1"/>
      <c r="E2002" s="1"/>
    </row>
    <row r="2003" spans="1:5" x14ac:dyDescent="0.25">
      <c r="A2003" s="5"/>
      <c r="B2003" s="1"/>
      <c r="C2003" s="1"/>
      <c r="D2003" s="1"/>
      <c r="E2003" s="1"/>
    </row>
    <row r="2004" spans="1:5" x14ac:dyDescent="0.25">
      <c r="A2004" s="5"/>
      <c r="B2004" s="1"/>
      <c r="C2004" s="1"/>
      <c r="D2004" s="1"/>
      <c r="E2004" s="1"/>
    </row>
    <row r="2005" spans="1:5" x14ac:dyDescent="0.25">
      <c r="A2005" s="5"/>
      <c r="B2005" s="1"/>
      <c r="C2005" s="1"/>
      <c r="D2005" s="1"/>
      <c r="E2005" s="1"/>
    </row>
    <row r="2006" spans="1:5" x14ac:dyDescent="0.25">
      <c r="A2006" s="5"/>
      <c r="B2006" s="1"/>
      <c r="C2006" s="1"/>
      <c r="D2006" s="1"/>
      <c r="E2006" s="1"/>
    </row>
    <row r="2007" spans="1:5" x14ac:dyDescent="0.25">
      <c r="A2007" s="5"/>
      <c r="B2007" s="1"/>
      <c r="C2007" s="1"/>
      <c r="D2007" s="1"/>
      <c r="E2007" s="1"/>
    </row>
    <row r="2008" spans="1:5" x14ac:dyDescent="0.25">
      <c r="A2008" s="5"/>
      <c r="B2008" s="1"/>
      <c r="C2008" s="1"/>
      <c r="D2008" s="1"/>
      <c r="E2008" s="1"/>
    </row>
    <row r="2009" spans="1:5" x14ac:dyDescent="0.25">
      <c r="A2009" s="5"/>
      <c r="B2009" s="1"/>
      <c r="C2009" s="1"/>
      <c r="D2009" s="1"/>
      <c r="E2009" s="1"/>
    </row>
    <row r="2010" spans="1:5" x14ac:dyDescent="0.25">
      <c r="A2010" s="5"/>
      <c r="B2010" s="1"/>
      <c r="C2010" s="1"/>
      <c r="D2010" s="1"/>
      <c r="E2010" s="1"/>
    </row>
    <row r="2011" spans="1:5" x14ac:dyDescent="0.25">
      <c r="A2011" s="5"/>
      <c r="B2011" s="1"/>
      <c r="C2011" s="1"/>
      <c r="D2011" s="1"/>
      <c r="E2011" s="1"/>
    </row>
    <row r="2012" spans="1:5" x14ac:dyDescent="0.25">
      <c r="A2012" s="5"/>
      <c r="B2012" s="1"/>
      <c r="C2012" s="1"/>
      <c r="D2012" s="1"/>
      <c r="E2012" s="1"/>
    </row>
    <row r="2013" spans="1:5" x14ac:dyDescent="0.25">
      <c r="A2013" s="5"/>
      <c r="B2013" s="1"/>
      <c r="C2013" s="1"/>
      <c r="D2013" s="1"/>
      <c r="E2013" s="1"/>
    </row>
    <row r="2014" spans="1:5" x14ac:dyDescent="0.25">
      <c r="A2014" s="5"/>
      <c r="B2014" s="1"/>
      <c r="C2014" s="1"/>
      <c r="D2014" s="1"/>
      <c r="E2014" s="1"/>
    </row>
    <row r="2015" spans="1:5" x14ac:dyDescent="0.25">
      <c r="A2015" s="5"/>
      <c r="B2015" s="1"/>
      <c r="C2015" s="1"/>
      <c r="D2015" s="1"/>
      <c r="E2015" s="1"/>
    </row>
    <row r="2016" spans="1:5" x14ac:dyDescent="0.25">
      <c r="A2016" s="5"/>
      <c r="B2016" s="1"/>
      <c r="C2016" s="1"/>
      <c r="D2016" s="1"/>
      <c r="E2016" s="1"/>
    </row>
    <row r="2017" spans="1:5" x14ac:dyDescent="0.25">
      <c r="A2017" s="5"/>
      <c r="B2017" s="1"/>
      <c r="C2017" s="1"/>
      <c r="D2017" s="1"/>
      <c r="E2017" s="1"/>
    </row>
    <row r="2018" spans="1:5" x14ac:dyDescent="0.25">
      <c r="A2018" s="5"/>
      <c r="B2018" s="1"/>
      <c r="C2018" s="1"/>
      <c r="D2018" s="1"/>
      <c r="E2018" s="1"/>
    </row>
    <row r="2019" spans="1:5" x14ac:dyDescent="0.25">
      <c r="A2019" s="5"/>
      <c r="B2019" s="1"/>
      <c r="C2019" s="1"/>
      <c r="D2019" s="1"/>
      <c r="E2019" s="1"/>
    </row>
    <row r="2020" spans="1:5" x14ac:dyDescent="0.25">
      <c r="A2020" s="5"/>
      <c r="B2020" s="1"/>
      <c r="C2020" s="1"/>
      <c r="D2020" s="1"/>
      <c r="E2020" s="1"/>
    </row>
    <row r="2021" spans="1:5" x14ac:dyDescent="0.25">
      <c r="A2021" s="5"/>
      <c r="B2021" s="1"/>
      <c r="C2021" s="1"/>
      <c r="D2021" s="1"/>
      <c r="E2021" s="1"/>
    </row>
    <row r="2022" spans="1:5" x14ac:dyDescent="0.25">
      <c r="A2022" s="5"/>
      <c r="B2022" s="1"/>
      <c r="C2022" s="1"/>
      <c r="D2022" s="1"/>
      <c r="E2022" s="1"/>
    </row>
    <row r="2023" spans="1:5" x14ac:dyDescent="0.25">
      <c r="A2023" s="5"/>
      <c r="B2023" s="1"/>
      <c r="C2023" s="1"/>
      <c r="D2023" s="1"/>
      <c r="E2023" s="1"/>
    </row>
    <row r="2024" spans="1:5" x14ac:dyDescent="0.25">
      <c r="A2024" s="5"/>
      <c r="B2024" s="1"/>
      <c r="C2024" s="1"/>
      <c r="D2024" s="1"/>
      <c r="E2024" s="1"/>
    </row>
    <row r="2025" spans="1:5" x14ac:dyDescent="0.25">
      <c r="A2025" s="5"/>
      <c r="B2025" s="1"/>
      <c r="C2025" s="1"/>
      <c r="D2025" s="1"/>
      <c r="E2025" s="1"/>
    </row>
    <row r="2026" spans="1:5" x14ac:dyDescent="0.25">
      <c r="A2026" s="5"/>
      <c r="B2026" s="1"/>
      <c r="C2026" s="1"/>
      <c r="D2026" s="1"/>
      <c r="E2026" s="1"/>
    </row>
    <row r="2027" spans="1:5" x14ac:dyDescent="0.25">
      <c r="A2027" s="5"/>
      <c r="B2027" s="1"/>
      <c r="C2027" s="1"/>
      <c r="D2027" s="1"/>
      <c r="E2027" s="1"/>
    </row>
    <row r="2028" spans="1:5" x14ac:dyDescent="0.25">
      <c r="A2028" s="5"/>
      <c r="B2028" s="1"/>
      <c r="C2028" s="1"/>
      <c r="D2028" s="1"/>
      <c r="E2028" s="1"/>
    </row>
    <row r="2029" spans="1:5" x14ac:dyDescent="0.25">
      <c r="A2029" s="5"/>
      <c r="B2029" s="1"/>
      <c r="C2029" s="1"/>
      <c r="D2029" s="1"/>
      <c r="E2029" s="1"/>
    </row>
    <row r="2030" spans="1:5" x14ac:dyDescent="0.25">
      <c r="A2030" s="5"/>
      <c r="B2030" s="1"/>
      <c r="C2030" s="1"/>
      <c r="D2030" s="1"/>
      <c r="E2030" s="1"/>
    </row>
    <row r="2031" spans="1:5" x14ac:dyDescent="0.25">
      <c r="A2031" s="5"/>
      <c r="B2031" s="1"/>
      <c r="C2031" s="1"/>
      <c r="D2031" s="1"/>
      <c r="E2031" s="1"/>
    </row>
    <row r="2032" spans="1:5" x14ac:dyDescent="0.25">
      <c r="A2032" s="5"/>
      <c r="B2032" s="1"/>
      <c r="C2032" s="1"/>
      <c r="D2032" s="1"/>
      <c r="E2032" s="1"/>
    </row>
    <row r="2033" spans="1:5" x14ac:dyDescent="0.25">
      <c r="A2033" s="5"/>
      <c r="B2033" s="1"/>
      <c r="C2033" s="1"/>
      <c r="D2033" s="1"/>
      <c r="E2033" s="1"/>
    </row>
    <row r="2034" spans="1:5" x14ac:dyDescent="0.25">
      <c r="A2034" s="5"/>
      <c r="B2034" s="1"/>
      <c r="C2034" s="1"/>
      <c r="D2034" s="1"/>
      <c r="E2034" s="1"/>
    </row>
    <row r="2035" spans="1:5" x14ac:dyDescent="0.25">
      <c r="A2035" s="5"/>
      <c r="B2035" s="1"/>
      <c r="C2035" s="1"/>
      <c r="D2035" s="1"/>
      <c r="E2035" s="1"/>
    </row>
    <row r="2036" spans="1:5" x14ac:dyDescent="0.25">
      <c r="A2036" s="5"/>
      <c r="B2036" s="1"/>
      <c r="C2036" s="1"/>
      <c r="D2036" s="1"/>
      <c r="E2036" s="1"/>
    </row>
    <row r="2037" spans="1:5" x14ac:dyDescent="0.25">
      <c r="A2037" s="5"/>
      <c r="B2037" s="1"/>
      <c r="C2037" s="1"/>
      <c r="D2037" s="1"/>
      <c r="E2037" s="1"/>
    </row>
    <row r="2038" spans="1:5" x14ac:dyDescent="0.25">
      <c r="A2038" s="5"/>
      <c r="B2038" s="1"/>
      <c r="C2038" s="1"/>
      <c r="D2038" s="1"/>
      <c r="E2038" s="1"/>
    </row>
    <row r="2039" spans="1:5" x14ac:dyDescent="0.25">
      <c r="A2039" s="5"/>
      <c r="B2039" s="1"/>
      <c r="C2039" s="1"/>
      <c r="D2039" s="1"/>
      <c r="E2039" s="1"/>
    </row>
    <row r="2040" spans="1:5" x14ac:dyDescent="0.25">
      <c r="A2040" s="5"/>
      <c r="B2040" s="1"/>
      <c r="C2040" s="1"/>
      <c r="D2040" s="1"/>
      <c r="E2040" s="1"/>
    </row>
    <row r="2041" spans="1:5" x14ac:dyDescent="0.25">
      <c r="A2041" s="5"/>
      <c r="B2041" s="1"/>
      <c r="C2041" s="1"/>
      <c r="D2041" s="1"/>
      <c r="E2041" s="1"/>
    </row>
    <row r="2042" spans="1:5" x14ac:dyDescent="0.25">
      <c r="A2042" s="5"/>
      <c r="B2042" s="1"/>
      <c r="C2042" s="1"/>
      <c r="D2042" s="1"/>
      <c r="E2042" s="1"/>
    </row>
    <row r="2043" spans="1:5" x14ac:dyDescent="0.25">
      <c r="A2043" s="5"/>
      <c r="B2043" s="1"/>
      <c r="C2043" s="1"/>
      <c r="D2043" s="1"/>
      <c r="E2043" s="1"/>
    </row>
    <row r="2044" spans="1:5" x14ac:dyDescent="0.25">
      <c r="A2044" s="5"/>
      <c r="B2044" s="1"/>
      <c r="C2044" s="1"/>
      <c r="D2044" s="1"/>
      <c r="E2044" s="1"/>
    </row>
    <row r="2045" spans="1:5" x14ac:dyDescent="0.25">
      <c r="A2045" s="5"/>
      <c r="B2045" s="1"/>
      <c r="C2045" s="1"/>
      <c r="D2045" s="1"/>
      <c r="E2045" s="1"/>
    </row>
    <row r="2046" spans="1:5" x14ac:dyDescent="0.25">
      <c r="A2046" s="5"/>
      <c r="B2046" s="1"/>
      <c r="C2046" s="1"/>
      <c r="D2046" s="1"/>
      <c r="E2046" s="1"/>
    </row>
    <row r="2047" spans="1:5" x14ac:dyDescent="0.25">
      <c r="A2047" s="5"/>
      <c r="B2047" s="1"/>
      <c r="C2047" s="1"/>
      <c r="D2047" s="1"/>
      <c r="E2047" s="1"/>
    </row>
    <row r="2048" spans="1:5" x14ac:dyDescent="0.25">
      <c r="A2048" s="5"/>
      <c r="B2048" s="1"/>
      <c r="C2048" s="1"/>
      <c r="D2048" s="1"/>
      <c r="E2048" s="1"/>
    </row>
    <row r="2049" spans="1:5" x14ac:dyDescent="0.25">
      <c r="A2049" s="5"/>
      <c r="B2049" s="1"/>
      <c r="C2049" s="1"/>
      <c r="D2049" s="1"/>
      <c r="E2049" s="1"/>
    </row>
    <row r="2050" spans="1:5" x14ac:dyDescent="0.25">
      <c r="A2050" s="5"/>
      <c r="B2050" s="1"/>
      <c r="C2050" s="1"/>
      <c r="D2050" s="1"/>
      <c r="E2050" s="1"/>
    </row>
    <row r="2051" spans="1:5" x14ac:dyDescent="0.25">
      <c r="A2051" s="5"/>
      <c r="B2051" s="1"/>
      <c r="C2051" s="1"/>
      <c r="D2051" s="1"/>
      <c r="E2051" s="1"/>
    </row>
    <row r="2052" spans="1:5" x14ac:dyDescent="0.25">
      <c r="A2052" s="5"/>
      <c r="B2052" s="1"/>
      <c r="C2052" s="1"/>
      <c r="D2052" s="1"/>
      <c r="E2052" s="1"/>
    </row>
    <row r="2053" spans="1:5" x14ac:dyDescent="0.25">
      <c r="A2053" s="5"/>
      <c r="B2053" s="1"/>
      <c r="C2053" s="1"/>
      <c r="D2053" s="1"/>
      <c r="E2053" s="1"/>
    </row>
    <row r="2054" spans="1:5" x14ac:dyDescent="0.25">
      <c r="A2054" s="5"/>
      <c r="B2054" s="1"/>
      <c r="C2054" s="1"/>
      <c r="D2054" s="1"/>
      <c r="E2054" s="1"/>
    </row>
    <row r="2055" spans="1:5" x14ac:dyDescent="0.25">
      <c r="A2055" s="5"/>
      <c r="B2055" s="1"/>
      <c r="C2055" s="1"/>
      <c r="D2055" s="1"/>
      <c r="E2055" s="1"/>
    </row>
    <row r="2056" spans="1:5" x14ac:dyDescent="0.25">
      <c r="A2056" s="5"/>
      <c r="B2056" s="1"/>
      <c r="C2056" s="1"/>
      <c r="D2056" s="1"/>
      <c r="E2056" s="1"/>
    </row>
    <row r="2057" spans="1:5" x14ac:dyDescent="0.25">
      <c r="A2057" s="5"/>
      <c r="B2057" s="1"/>
      <c r="C2057" s="1"/>
      <c r="D2057" s="1"/>
      <c r="E2057" s="1"/>
    </row>
    <row r="2058" spans="1:5" x14ac:dyDescent="0.25">
      <c r="A2058" s="5"/>
      <c r="B2058" s="1"/>
      <c r="C2058" s="1"/>
      <c r="D2058" s="1"/>
      <c r="E2058" s="1"/>
    </row>
    <row r="2059" spans="1:5" x14ac:dyDescent="0.25">
      <c r="A2059" s="5"/>
      <c r="B2059" s="1"/>
      <c r="C2059" s="1"/>
      <c r="D2059" s="1"/>
      <c r="E2059" s="1"/>
    </row>
    <row r="2060" spans="1:5" x14ac:dyDescent="0.25">
      <c r="A2060" s="5"/>
      <c r="B2060" s="1"/>
      <c r="C2060" s="1"/>
      <c r="D2060" s="1"/>
      <c r="E2060" s="1"/>
    </row>
    <row r="2061" spans="1:5" x14ac:dyDescent="0.25">
      <c r="A2061" s="5"/>
      <c r="B2061" s="1"/>
      <c r="C2061" s="1"/>
      <c r="D2061" s="1"/>
      <c r="E2061" s="1"/>
    </row>
    <row r="2062" spans="1:5" x14ac:dyDescent="0.25">
      <c r="A2062" s="5"/>
      <c r="B2062" s="1"/>
      <c r="C2062" s="1"/>
      <c r="D2062" s="1"/>
      <c r="E2062" s="1"/>
    </row>
    <row r="2063" spans="1:5" x14ac:dyDescent="0.25">
      <c r="A2063" s="5"/>
      <c r="B2063" s="1"/>
      <c r="C2063" s="1"/>
      <c r="D2063" s="1"/>
      <c r="E2063" s="1"/>
    </row>
    <row r="2064" spans="1:5" x14ac:dyDescent="0.25">
      <c r="A2064" s="5"/>
      <c r="B2064" s="1"/>
      <c r="C2064" s="1"/>
      <c r="D2064" s="1"/>
      <c r="E2064" s="1"/>
    </row>
    <row r="2065" spans="1:5" x14ac:dyDescent="0.25">
      <c r="A2065" s="5"/>
      <c r="B2065" s="1"/>
      <c r="C2065" s="1"/>
      <c r="D2065" s="1"/>
      <c r="E2065" s="1"/>
    </row>
    <row r="2066" spans="1:5" x14ac:dyDescent="0.25">
      <c r="A2066" s="5"/>
      <c r="B2066" s="1"/>
      <c r="C2066" s="1"/>
      <c r="D2066" s="1"/>
      <c r="E2066" s="1"/>
    </row>
    <row r="2067" spans="1:5" x14ac:dyDescent="0.25">
      <c r="A2067" s="5"/>
      <c r="B2067" s="1"/>
      <c r="C2067" s="1"/>
      <c r="D2067" s="1"/>
      <c r="E2067" s="1"/>
    </row>
    <row r="2068" spans="1:5" x14ac:dyDescent="0.25">
      <c r="A2068" s="5"/>
      <c r="B2068" s="1"/>
      <c r="C2068" s="1"/>
      <c r="D2068" s="1"/>
      <c r="E2068" s="1"/>
    </row>
    <row r="2069" spans="1:5" x14ac:dyDescent="0.25">
      <c r="A2069" s="5"/>
      <c r="B2069" s="1"/>
      <c r="C2069" s="1"/>
      <c r="D2069" s="1"/>
      <c r="E2069" s="1"/>
    </row>
    <row r="2070" spans="1:5" x14ac:dyDescent="0.25">
      <c r="A2070" s="5"/>
      <c r="B2070" s="1"/>
      <c r="C2070" s="1"/>
      <c r="D2070" s="1"/>
      <c r="E2070" s="1"/>
    </row>
    <row r="2071" spans="1:5" x14ac:dyDescent="0.25">
      <c r="A2071" s="5"/>
      <c r="B2071" s="1"/>
      <c r="C2071" s="1"/>
      <c r="D2071" s="1"/>
      <c r="E2071" s="1"/>
    </row>
    <row r="2072" spans="1:5" x14ac:dyDescent="0.25">
      <c r="A2072" s="5"/>
      <c r="B2072" s="1"/>
      <c r="C2072" s="1"/>
      <c r="D2072" s="1"/>
      <c r="E2072" s="1"/>
    </row>
    <row r="2073" spans="1:5" x14ac:dyDescent="0.25">
      <c r="A2073" s="5"/>
      <c r="B2073" s="1"/>
      <c r="C2073" s="1"/>
      <c r="D2073" s="1"/>
      <c r="E2073" s="1"/>
    </row>
    <row r="2074" spans="1:5" x14ac:dyDescent="0.25">
      <c r="A2074" s="5"/>
      <c r="B2074" s="1"/>
      <c r="C2074" s="1"/>
      <c r="D2074" s="1"/>
      <c r="E2074" s="1"/>
    </row>
    <row r="2075" spans="1:5" x14ac:dyDescent="0.25">
      <c r="A2075" s="5"/>
      <c r="B2075" s="1"/>
      <c r="C2075" s="1"/>
      <c r="D2075" s="1"/>
      <c r="E2075" s="1"/>
    </row>
    <row r="2076" spans="1:5" x14ac:dyDescent="0.25">
      <c r="A2076" s="5"/>
      <c r="B2076" s="1"/>
      <c r="C2076" s="1"/>
      <c r="D2076" s="1"/>
      <c r="E2076" s="1"/>
    </row>
    <row r="2077" spans="1:5" x14ac:dyDescent="0.25">
      <c r="A2077" s="5"/>
      <c r="B2077" s="1"/>
      <c r="C2077" s="1"/>
      <c r="D2077" s="1"/>
      <c r="E2077" s="1"/>
    </row>
    <row r="2078" spans="1:5" x14ac:dyDescent="0.25">
      <c r="A2078" s="5"/>
      <c r="B2078" s="1"/>
      <c r="C2078" s="1"/>
      <c r="D2078" s="1"/>
      <c r="E2078" s="1"/>
    </row>
    <row r="2079" spans="1:5" x14ac:dyDescent="0.25">
      <c r="A2079" s="5"/>
      <c r="B2079" s="1"/>
      <c r="C2079" s="1"/>
      <c r="D2079" s="1"/>
      <c r="E2079" s="1"/>
    </row>
    <row r="2080" spans="1:5" x14ac:dyDescent="0.25">
      <c r="A2080" s="5"/>
      <c r="B2080" s="1"/>
      <c r="C2080" s="1"/>
      <c r="D2080" s="1"/>
      <c r="E2080" s="1"/>
    </row>
    <row r="2081" spans="1:5" x14ac:dyDescent="0.25">
      <c r="A2081" s="5"/>
      <c r="B2081" s="1"/>
      <c r="C2081" s="1"/>
      <c r="D2081" s="1"/>
      <c r="E2081" s="1"/>
    </row>
    <row r="2082" spans="1:5" x14ac:dyDescent="0.25">
      <c r="A2082" s="5"/>
      <c r="B2082" s="1"/>
      <c r="C2082" s="1"/>
      <c r="D2082" s="1"/>
      <c r="E2082" s="1"/>
    </row>
    <row r="2083" spans="1:5" x14ac:dyDescent="0.25">
      <c r="A2083" s="5"/>
      <c r="B2083" s="1"/>
      <c r="C2083" s="1"/>
      <c r="D2083" s="1"/>
      <c r="E2083" s="1"/>
    </row>
    <row r="2084" spans="1:5" x14ac:dyDescent="0.25">
      <c r="A2084" s="5"/>
      <c r="B2084" s="1"/>
      <c r="C2084" s="1"/>
      <c r="D2084" s="1"/>
      <c r="E2084" s="1"/>
    </row>
    <row r="2085" spans="1:5" x14ac:dyDescent="0.25">
      <c r="A2085" s="5"/>
      <c r="B2085" s="1"/>
      <c r="C2085" s="1"/>
      <c r="D2085" s="1"/>
      <c r="E2085" s="1"/>
    </row>
    <row r="2086" spans="1:5" x14ac:dyDescent="0.25">
      <c r="A2086" s="5"/>
      <c r="B2086" s="1"/>
      <c r="C2086" s="1"/>
      <c r="D2086" s="1"/>
      <c r="E2086" s="1"/>
    </row>
    <row r="2087" spans="1:5" x14ac:dyDescent="0.25">
      <c r="A2087" s="5"/>
      <c r="B2087" s="1"/>
      <c r="C2087" s="1"/>
      <c r="D2087" s="1"/>
      <c r="E2087" s="1"/>
    </row>
    <row r="2088" spans="1:5" x14ac:dyDescent="0.25">
      <c r="A2088" s="5"/>
      <c r="B2088" s="1"/>
      <c r="C2088" s="1"/>
      <c r="D2088" s="1"/>
      <c r="E2088" s="1"/>
    </row>
    <row r="2089" spans="1:5" x14ac:dyDescent="0.25">
      <c r="A2089" s="5"/>
      <c r="B2089" s="1"/>
      <c r="C2089" s="1"/>
      <c r="D2089" s="1"/>
      <c r="E2089" s="1"/>
    </row>
    <row r="2090" spans="1:5" x14ac:dyDescent="0.25">
      <c r="A2090" s="5"/>
      <c r="B2090" s="1"/>
      <c r="C2090" s="1"/>
      <c r="D2090" s="1"/>
      <c r="E2090" s="1"/>
    </row>
    <row r="2091" spans="1:5" x14ac:dyDescent="0.25">
      <c r="A2091" s="5"/>
      <c r="B2091" s="1"/>
      <c r="C2091" s="1"/>
      <c r="D2091" s="1"/>
      <c r="E2091" s="1"/>
    </row>
    <row r="2092" spans="1:5" x14ac:dyDescent="0.25">
      <c r="A2092" s="5"/>
      <c r="B2092" s="1"/>
      <c r="C2092" s="1"/>
      <c r="D2092" s="1"/>
      <c r="E2092" s="1"/>
    </row>
    <row r="2093" spans="1:5" x14ac:dyDescent="0.25">
      <c r="A2093" s="5"/>
      <c r="B2093" s="1"/>
      <c r="C2093" s="1"/>
      <c r="D2093" s="1"/>
      <c r="E2093" s="1"/>
    </row>
    <row r="2094" spans="1:5" x14ac:dyDescent="0.25">
      <c r="A2094" s="5"/>
      <c r="B2094" s="1"/>
      <c r="C2094" s="1"/>
      <c r="D2094" s="1"/>
      <c r="E2094" s="1"/>
    </row>
    <row r="2095" spans="1:5" x14ac:dyDescent="0.25">
      <c r="A2095" s="5"/>
      <c r="B2095" s="1"/>
      <c r="C2095" s="1"/>
      <c r="D2095" s="1"/>
      <c r="E2095" s="1"/>
    </row>
    <row r="2096" spans="1:5" x14ac:dyDescent="0.25">
      <c r="A2096" s="5"/>
      <c r="B2096" s="1"/>
      <c r="C2096" s="1"/>
      <c r="D2096" s="1"/>
      <c r="E2096" s="1"/>
    </row>
    <row r="2097" spans="1:5" x14ac:dyDescent="0.25">
      <c r="A2097" s="5"/>
      <c r="B2097" s="1"/>
      <c r="C2097" s="1"/>
      <c r="D2097" s="1"/>
      <c r="E2097" s="1"/>
    </row>
    <row r="2098" spans="1:5" x14ac:dyDescent="0.25">
      <c r="A2098" s="5"/>
      <c r="B2098" s="1"/>
      <c r="C2098" s="1"/>
      <c r="D2098" s="1"/>
      <c r="E2098" s="1"/>
    </row>
    <row r="2099" spans="1:5" x14ac:dyDescent="0.25">
      <c r="A2099" s="5"/>
      <c r="B2099" s="1"/>
      <c r="C2099" s="1"/>
      <c r="D2099" s="1"/>
      <c r="E2099" s="1"/>
    </row>
    <row r="2100" spans="1:5" x14ac:dyDescent="0.25">
      <c r="A2100" s="5"/>
      <c r="B2100" s="1"/>
      <c r="C2100" s="1"/>
      <c r="D2100" s="1"/>
      <c r="E2100" s="1"/>
    </row>
    <row r="2101" spans="1:5" x14ac:dyDescent="0.25">
      <c r="A2101" s="5"/>
      <c r="B2101" s="1"/>
      <c r="C2101" s="1"/>
      <c r="D2101" s="1"/>
      <c r="E2101" s="1"/>
    </row>
    <row r="2102" spans="1:5" x14ac:dyDescent="0.25">
      <c r="A2102" s="5"/>
      <c r="B2102" s="1"/>
      <c r="C2102" s="1"/>
      <c r="D2102" s="1"/>
      <c r="E2102" s="1"/>
    </row>
    <row r="2103" spans="1:5" x14ac:dyDescent="0.25">
      <c r="A2103" s="5"/>
      <c r="B2103" s="1"/>
      <c r="C2103" s="1"/>
      <c r="D2103" s="1"/>
      <c r="E2103" s="1"/>
    </row>
    <row r="2104" spans="1:5" x14ac:dyDescent="0.25">
      <c r="A2104" s="5"/>
      <c r="B2104" s="1"/>
      <c r="C2104" s="1"/>
      <c r="D2104" s="1"/>
      <c r="E2104" s="1"/>
    </row>
    <row r="2105" spans="1:5" x14ac:dyDescent="0.25">
      <c r="A2105" s="5"/>
      <c r="B2105" s="1"/>
      <c r="C2105" s="1"/>
      <c r="D2105" s="1"/>
      <c r="E2105" s="1"/>
    </row>
    <row r="2106" spans="1:5" x14ac:dyDescent="0.25">
      <c r="A2106" s="5"/>
      <c r="B2106" s="1"/>
      <c r="C2106" s="1"/>
      <c r="D2106" s="1"/>
      <c r="E2106" s="1"/>
    </row>
    <row r="2107" spans="1:5" x14ac:dyDescent="0.25">
      <c r="A2107" s="5"/>
      <c r="B2107" s="1"/>
      <c r="C2107" s="1"/>
      <c r="D2107" s="1"/>
      <c r="E2107" s="1"/>
    </row>
    <row r="2108" spans="1:5" x14ac:dyDescent="0.25">
      <c r="A2108" s="5"/>
      <c r="B2108" s="1"/>
      <c r="C2108" s="1"/>
      <c r="D2108" s="1"/>
      <c r="E2108" s="1"/>
    </row>
    <row r="2109" spans="1:5" x14ac:dyDescent="0.25">
      <c r="A2109" s="5"/>
      <c r="B2109" s="1"/>
      <c r="C2109" s="1"/>
      <c r="D2109" s="1"/>
      <c r="E2109" s="1"/>
    </row>
    <row r="2110" spans="1:5" x14ac:dyDescent="0.25">
      <c r="A2110" s="5"/>
      <c r="B2110" s="1"/>
      <c r="C2110" s="1"/>
      <c r="D2110" s="1"/>
      <c r="E2110" s="1"/>
    </row>
    <row r="2111" spans="1:5" x14ac:dyDescent="0.25">
      <c r="A2111" s="5"/>
      <c r="B2111" s="1"/>
      <c r="C2111" s="1"/>
      <c r="D2111" s="1"/>
      <c r="E2111" s="1"/>
    </row>
    <row r="2112" spans="1:5" x14ac:dyDescent="0.25">
      <c r="A2112" s="5"/>
      <c r="B2112" s="1"/>
      <c r="C2112" s="1"/>
      <c r="D2112" s="1"/>
      <c r="E2112" s="1"/>
    </row>
    <row r="2113" spans="1:5" x14ac:dyDescent="0.25">
      <c r="A2113" s="5"/>
      <c r="B2113" s="1"/>
      <c r="C2113" s="1"/>
      <c r="D2113" s="1"/>
      <c r="E2113" s="1"/>
    </row>
    <row r="2114" spans="1:5" x14ac:dyDescent="0.25">
      <c r="A2114" s="5"/>
      <c r="B2114" s="1"/>
      <c r="C2114" s="1"/>
      <c r="D2114" s="1"/>
      <c r="E2114" s="1"/>
    </row>
    <row r="2115" spans="1:5" x14ac:dyDescent="0.25">
      <c r="A2115" s="5"/>
      <c r="B2115" s="1"/>
      <c r="C2115" s="1"/>
      <c r="D2115" s="1"/>
      <c r="E2115" s="1"/>
    </row>
    <row r="2116" spans="1:5" x14ac:dyDescent="0.25">
      <c r="A2116" s="5"/>
      <c r="B2116" s="1"/>
      <c r="C2116" s="1"/>
      <c r="D2116" s="1"/>
      <c r="E2116" s="1"/>
    </row>
    <row r="2117" spans="1:5" x14ac:dyDescent="0.25">
      <c r="A2117" s="5"/>
      <c r="B2117" s="1"/>
      <c r="C2117" s="1"/>
      <c r="D2117" s="1"/>
      <c r="E2117" s="1"/>
    </row>
    <row r="2118" spans="1:5" x14ac:dyDescent="0.25">
      <c r="A2118" s="5"/>
      <c r="B2118" s="1"/>
      <c r="C2118" s="1"/>
      <c r="D2118" s="1"/>
      <c r="E2118" s="1"/>
    </row>
    <row r="2119" spans="1:5" x14ac:dyDescent="0.25">
      <c r="A2119" s="5"/>
      <c r="B2119" s="1"/>
      <c r="C2119" s="1"/>
      <c r="D2119" s="1"/>
      <c r="E2119" s="1"/>
    </row>
    <row r="2120" spans="1:5" x14ac:dyDescent="0.25">
      <c r="A2120" s="5"/>
      <c r="B2120" s="1"/>
      <c r="C2120" s="1"/>
      <c r="D2120" s="1"/>
      <c r="E2120" s="1"/>
    </row>
    <row r="2121" spans="1:5" x14ac:dyDescent="0.25">
      <c r="A2121" s="5"/>
      <c r="B2121" s="1"/>
      <c r="C2121" s="1"/>
      <c r="D2121" s="1"/>
      <c r="E2121" s="1"/>
    </row>
    <row r="2122" spans="1:5" x14ac:dyDescent="0.25">
      <c r="A2122" s="5"/>
      <c r="B2122" s="1"/>
      <c r="C2122" s="1"/>
      <c r="D2122" s="1"/>
      <c r="E2122" s="1"/>
    </row>
    <row r="2123" spans="1:5" x14ac:dyDescent="0.25">
      <c r="A2123" s="5"/>
      <c r="B2123" s="1"/>
      <c r="C2123" s="1"/>
      <c r="D2123" s="1"/>
      <c r="E2123" s="1"/>
    </row>
    <row r="2124" spans="1:5" x14ac:dyDescent="0.25">
      <c r="A2124" s="5"/>
      <c r="B2124" s="1"/>
      <c r="C2124" s="1"/>
      <c r="D2124" s="1"/>
      <c r="E2124" s="1"/>
    </row>
    <row r="2125" spans="1:5" x14ac:dyDescent="0.25">
      <c r="A2125" s="5"/>
      <c r="B2125" s="1"/>
      <c r="C2125" s="1"/>
      <c r="D2125" s="1"/>
      <c r="E2125" s="1"/>
    </row>
    <row r="2126" spans="1:5" x14ac:dyDescent="0.25">
      <c r="A2126" s="5"/>
      <c r="B2126" s="1"/>
      <c r="C2126" s="1"/>
      <c r="D2126" s="1"/>
      <c r="E2126" s="1"/>
    </row>
    <row r="2127" spans="1:5" x14ac:dyDescent="0.25">
      <c r="A2127" s="5"/>
      <c r="B2127" s="1"/>
      <c r="C2127" s="1"/>
      <c r="D2127" s="1"/>
      <c r="E2127" s="1"/>
    </row>
    <row r="2128" spans="1:5" x14ac:dyDescent="0.25">
      <c r="A2128" s="5"/>
      <c r="B2128" s="1"/>
      <c r="C2128" s="1"/>
      <c r="D2128" s="1"/>
      <c r="E2128" s="1"/>
    </row>
    <row r="2129" spans="1:5" x14ac:dyDescent="0.25">
      <c r="A2129" s="5"/>
      <c r="B2129" s="1"/>
      <c r="C2129" s="1"/>
      <c r="D2129" s="1"/>
      <c r="E2129" s="1"/>
    </row>
    <row r="2130" spans="1:5" x14ac:dyDescent="0.25">
      <c r="A2130" s="5"/>
      <c r="B2130" s="1"/>
      <c r="C2130" s="1"/>
      <c r="D2130" s="1"/>
      <c r="E2130" s="1"/>
    </row>
    <row r="2131" spans="1:5" x14ac:dyDescent="0.25">
      <c r="A2131" s="5"/>
      <c r="B2131" s="1"/>
      <c r="C2131" s="1"/>
      <c r="D2131" s="1"/>
      <c r="E2131" s="1"/>
    </row>
    <row r="2132" spans="1:5" x14ac:dyDescent="0.25">
      <c r="A2132" s="5"/>
      <c r="B2132" s="1"/>
      <c r="C2132" s="1"/>
      <c r="D2132" s="1"/>
      <c r="E2132" s="1"/>
    </row>
    <row r="2133" spans="1:5" x14ac:dyDescent="0.25">
      <c r="A2133" s="5"/>
      <c r="B2133" s="1"/>
      <c r="C2133" s="1"/>
      <c r="D2133" s="1"/>
      <c r="E2133" s="1"/>
    </row>
    <row r="2134" spans="1:5" x14ac:dyDescent="0.25">
      <c r="A2134" s="5"/>
      <c r="B2134" s="1"/>
      <c r="C2134" s="1"/>
      <c r="D2134" s="1"/>
      <c r="E2134" s="1"/>
    </row>
    <row r="2135" spans="1:5" x14ac:dyDescent="0.25">
      <c r="A2135" s="5"/>
      <c r="B2135" s="1"/>
      <c r="C2135" s="1"/>
      <c r="D2135" s="1"/>
      <c r="E2135" s="1"/>
    </row>
    <row r="2136" spans="1:5" x14ac:dyDescent="0.25">
      <c r="A2136" s="5"/>
      <c r="B2136" s="1"/>
      <c r="C2136" s="1"/>
      <c r="D2136" s="1"/>
      <c r="E2136" s="1"/>
    </row>
    <row r="2137" spans="1:5" x14ac:dyDescent="0.25">
      <c r="A2137" s="5"/>
      <c r="B2137" s="1"/>
      <c r="C2137" s="1"/>
      <c r="D2137" s="1"/>
      <c r="E2137" s="1"/>
    </row>
    <row r="2138" spans="1:5" x14ac:dyDescent="0.25">
      <c r="A2138" s="5"/>
      <c r="B2138" s="1"/>
      <c r="C2138" s="1"/>
      <c r="D2138" s="1"/>
      <c r="E2138" s="1"/>
    </row>
    <row r="2139" spans="1:5" x14ac:dyDescent="0.25">
      <c r="A2139" s="5"/>
      <c r="B2139" s="1"/>
      <c r="C2139" s="1"/>
      <c r="D2139" s="1"/>
      <c r="E2139" s="1"/>
    </row>
    <row r="2140" spans="1:5" x14ac:dyDescent="0.25">
      <c r="A2140" s="5"/>
      <c r="B2140" s="1"/>
      <c r="C2140" s="1"/>
      <c r="D2140" s="1"/>
      <c r="E2140" s="1"/>
    </row>
    <row r="2141" spans="1:5" x14ac:dyDescent="0.25">
      <c r="A2141" s="5"/>
      <c r="B2141" s="1"/>
      <c r="C2141" s="1"/>
      <c r="D2141" s="1"/>
      <c r="E2141" s="1"/>
    </row>
    <row r="2142" spans="1:5" x14ac:dyDescent="0.25">
      <c r="A2142" s="5"/>
      <c r="B2142" s="1"/>
      <c r="C2142" s="1"/>
      <c r="D2142" s="1"/>
      <c r="E2142" s="1"/>
    </row>
    <row r="2143" spans="1:5" x14ac:dyDescent="0.25">
      <c r="A2143" s="5"/>
      <c r="B2143" s="1"/>
      <c r="C2143" s="1"/>
      <c r="D2143" s="1"/>
      <c r="E2143" s="1"/>
    </row>
    <row r="2144" spans="1:5" x14ac:dyDescent="0.25">
      <c r="A2144" s="5"/>
      <c r="B2144" s="1"/>
      <c r="C2144" s="1"/>
      <c r="D2144" s="1"/>
      <c r="E2144" s="1"/>
    </row>
    <row r="2145" spans="1:5" x14ac:dyDescent="0.25">
      <c r="A2145" s="5"/>
      <c r="B2145" s="1"/>
      <c r="C2145" s="1"/>
      <c r="D2145" s="1"/>
      <c r="E2145" s="1"/>
    </row>
    <row r="2146" spans="1:5" x14ac:dyDescent="0.25">
      <c r="A2146" s="5"/>
      <c r="B2146" s="1"/>
      <c r="C2146" s="1"/>
      <c r="D2146" s="1"/>
      <c r="E2146" s="1"/>
    </row>
    <row r="2147" spans="1:5" x14ac:dyDescent="0.25">
      <c r="A2147" s="5"/>
      <c r="B2147" s="1"/>
      <c r="C2147" s="1"/>
      <c r="D2147" s="1"/>
      <c r="E2147" s="1"/>
    </row>
    <row r="2148" spans="1:5" x14ac:dyDescent="0.25">
      <c r="A2148" s="5"/>
      <c r="B2148" s="1"/>
      <c r="C2148" s="1"/>
      <c r="D2148" s="1"/>
      <c r="E2148" s="1"/>
    </row>
    <row r="2149" spans="1:5" x14ac:dyDescent="0.25">
      <c r="A2149" s="5"/>
      <c r="B2149" s="1"/>
      <c r="C2149" s="1"/>
      <c r="D2149" s="1"/>
      <c r="E2149" s="1"/>
    </row>
    <row r="2150" spans="1:5" x14ac:dyDescent="0.25">
      <c r="A2150" s="5"/>
      <c r="B2150" s="1"/>
      <c r="C2150" s="1"/>
      <c r="D2150" s="1"/>
      <c r="E2150" s="1"/>
    </row>
    <row r="2151" spans="1:5" x14ac:dyDescent="0.25">
      <c r="A2151" s="5"/>
      <c r="B2151" s="1"/>
      <c r="C2151" s="1"/>
      <c r="D2151" s="1"/>
      <c r="E2151" s="1"/>
    </row>
    <row r="2152" spans="1:5" x14ac:dyDescent="0.25">
      <c r="A2152" s="5"/>
      <c r="B2152" s="1"/>
      <c r="C2152" s="1"/>
      <c r="D2152" s="1"/>
      <c r="E2152" s="1"/>
    </row>
    <row r="2153" spans="1:5" x14ac:dyDescent="0.25">
      <c r="A2153" s="5"/>
      <c r="B2153" s="1"/>
      <c r="C2153" s="1"/>
      <c r="D2153" s="1"/>
      <c r="E2153" s="1"/>
    </row>
    <row r="2154" spans="1:5" x14ac:dyDescent="0.25">
      <c r="A2154" s="5"/>
      <c r="B2154" s="1"/>
      <c r="C2154" s="1"/>
      <c r="D2154" s="1"/>
      <c r="E2154" s="1"/>
    </row>
    <row r="2155" spans="1:5" x14ac:dyDescent="0.25">
      <c r="A2155" s="5"/>
      <c r="B2155" s="1"/>
      <c r="C2155" s="1"/>
      <c r="D2155" s="1"/>
      <c r="E2155" s="1"/>
    </row>
    <row r="2156" spans="1:5" x14ac:dyDescent="0.25">
      <c r="A2156" s="5"/>
      <c r="B2156" s="1"/>
      <c r="C2156" s="1"/>
      <c r="D2156" s="1"/>
      <c r="E2156" s="1"/>
    </row>
    <row r="2157" spans="1:5" x14ac:dyDescent="0.25">
      <c r="A2157" s="5"/>
      <c r="B2157" s="1"/>
      <c r="C2157" s="1"/>
      <c r="D2157" s="1"/>
      <c r="E2157" s="1"/>
    </row>
    <row r="2158" spans="1:5" x14ac:dyDescent="0.25">
      <c r="A2158" s="5"/>
      <c r="B2158" s="1"/>
      <c r="C2158" s="1"/>
      <c r="D2158" s="1"/>
      <c r="E2158" s="1"/>
    </row>
    <row r="2159" spans="1:5" x14ac:dyDescent="0.25">
      <c r="A2159" s="5"/>
      <c r="B2159" s="1"/>
      <c r="C2159" s="1"/>
      <c r="D2159" s="1"/>
      <c r="E2159" s="1"/>
    </row>
    <row r="2160" spans="1:5" x14ac:dyDescent="0.25">
      <c r="A2160" s="5"/>
      <c r="B2160" s="1"/>
      <c r="C2160" s="1"/>
      <c r="D2160" s="1"/>
      <c r="E2160" s="1"/>
    </row>
    <row r="2161" spans="1:5" x14ac:dyDescent="0.25">
      <c r="A2161" s="5"/>
      <c r="B2161" s="1"/>
      <c r="C2161" s="1"/>
      <c r="D2161" s="1"/>
      <c r="E2161" s="1"/>
    </row>
    <row r="2162" spans="1:5" x14ac:dyDescent="0.25">
      <c r="A2162" s="5"/>
      <c r="B2162" s="1"/>
      <c r="C2162" s="1"/>
      <c r="D2162" s="1"/>
      <c r="E2162" s="1"/>
    </row>
    <row r="2163" spans="1:5" x14ac:dyDescent="0.25">
      <c r="A2163" s="5"/>
      <c r="B2163" s="1"/>
      <c r="C2163" s="1"/>
      <c r="D2163" s="1"/>
      <c r="E2163" s="1"/>
    </row>
    <row r="2164" spans="1:5" x14ac:dyDescent="0.25">
      <c r="A2164" s="5"/>
      <c r="B2164" s="1"/>
      <c r="C2164" s="1"/>
      <c r="D2164" s="1"/>
      <c r="E2164" s="1"/>
    </row>
    <row r="2165" spans="1:5" x14ac:dyDescent="0.25">
      <c r="A2165" s="5"/>
      <c r="B2165" s="1"/>
      <c r="C2165" s="1"/>
      <c r="D2165" s="1"/>
      <c r="E2165" s="1"/>
    </row>
    <row r="2166" spans="1:5" x14ac:dyDescent="0.25">
      <c r="A2166" s="5"/>
      <c r="B2166" s="1"/>
      <c r="C2166" s="1"/>
      <c r="D2166" s="1"/>
      <c r="E2166" s="1"/>
    </row>
    <row r="2167" spans="1:5" x14ac:dyDescent="0.25">
      <c r="A2167" s="5"/>
      <c r="B2167" s="1"/>
      <c r="C2167" s="1"/>
      <c r="D2167" s="1"/>
      <c r="E2167" s="1"/>
    </row>
    <row r="2168" spans="1:5" x14ac:dyDescent="0.25">
      <c r="A2168" s="5"/>
      <c r="B2168" s="1"/>
      <c r="C2168" s="1"/>
      <c r="D2168" s="1"/>
      <c r="E2168" s="1"/>
    </row>
    <row r="2169" spans="1:5" x14ac:dyDescent="0.25">
      <c r="A2169" s="5"/>
      <c r="B2169" s="1"/>
      <c r="C2169" s="1"/>
      <c r="D2169" s="1"/>
      <c r="E2169" s="1"/>
    </row>
    <row r="2170" spans="1:5" x14ac:dyDescent="0.25">
      <c r="A2170" s="5"/>
      <c r="B2170" s="1"/>
      <c r="C2170" s="1"/>
      <c r="D2170" s="1"/>
      <c r="E2170" s="1"/>
    </row>
    <row r="2171" spans="1:5" x14ac:dyDescent="0.25">
      <c r="A2171" s="5"/>
      <c r="B2171" s="1"/>
      <c r="C2171" s="1"/>
      <c r="D2171" s="1"/>
      <c r="E2171" s="1"/>
    </row>
    <row r="2172" spans="1:5" x14ac:dyDescent="0.25">
      <c r="A2172" s="5"/>
      <c r="B2172" s="1"/>
      <c r="C2172" s="1"/>
      <c r="D2172" s="1"/>
      <c r="E2172" s="1"/>
    </row>
    <row r="2173" spans="1:5" x14ac:dyDescent="0.25">
      <c r="A2173" s="5"/>
      <c r="B2173" s="1"/>
      <c r="C2173" s="1"/>
      <c r="D2173" s="1"/>
      <c r="E2173" s="1"/>
    </row>
    <row r="2174" spans="1:5" x14ac:dyDescent="0.25">
      <c r="A2174" s="5"/>
      <c r="B2174" s="1"/>
      <c r="C2174" s="1"/>
      <c r="D2174" s="1"/>
      <c r="E2174" s="1"/>
    </row>
    <row r="2175" spans="1:5" x14ac:dyDescent="0.25">
      <c r="A2175" s="5"/>
      <c r="B2175" s="1"/>
      <c r="C2175" s="1"/>
      <c r="D2175" s="1"/>
      <c r="E2175" s="1"/>
    </row>
    <row r="2176" spans="1:5" x14ac:dyDescent="0.25">
      <c r="A2176" s="5"/>
      <c r="B2176" s="1"/>
      <c r="C2176" s="1"/>
      <c r="D2176" s="1"/>
      <c r="E2176" s="1"/>
    </row>
    <row r="2177" spans="1:5" x14ac:dyDescent="0.25">
      <c r="A2177" s="5"/>
      <c r="B2177" s="1"/>
      <c r="C2177" s="1"/>
      <c r="D2177" s="1"/>
      <c r="E2177" s="1"/>
    </row>
    <row r="2178" spans="1:5" x14ac:dyDescent="0.25">
      <c r="A2178" s="5"/>
      <c r="B2178" s="1"/>
      <c r="C2178" s="1"/>
      <c r="D2178" s="1"/>
      <c r="E2178" s="1"/>
    </row>
    <row r="2179" spans="1:5" x14ac:dyDescent="0.25">
      <c r="A2179" s="5"/>
      <c r="B2179" s="1"/>
      <c r="C2179" s="1"/>
      <c r="D2179" s="1"/>
      <c r="E2179" s="1"/>
    </row>
    <row r="2180" spans="1:5" x14ac:dyDescent="0.25">
      <c r="A2180" s="5"/>
      <c r="B2180" s="1"/>
      <c r="C2180" s="1"/>
      <c r="D2180" s="1"/>
      <c r="E2180" s="1"/>
    </row>
    <row r="2181" spans="1:5" x14ac:dyDescent="0.25">
      <c r="A2181" s="5"/>
      <c r="B2181" s="1"/>
      <c r="C2181" s="1"/>
      <c r="D2181" s="1"/>
      <c r="E2181" s="1"/>
    </row>
    <row r="2182" spans="1:5" x14ac:dyDescent="0.25">
      <c r="A2182" s="5"/>
      <c r="B2182" s="1"/>
      <c r="C2182" s="1"/>
      <c r="D2182" s="1"/>
      <c r="E2182" s="1"/>
    </row>
    <row r="2183" spans="1:5" x14ac:dyDescent="0.25">
      <c r="A2183" s="5"/>
      <c r="B2183" s="1"/>
      <c r="C2183" s="1"/>
      <c r="D2183" s="1"/>
      <c r="E2183" s="1"/>
    </row>
    <row r="2184" spans="1:5" x14ac:dyDescent="0.25">
      <c r="A2184" s="5"/>
      <c r="B2184" s="1"/>
      <c r="C2184" s="1"/>
      <c r="D2184" s="1"/>
      <c r="E2184" s="1"/>
    </row>
    <row r="2185" spans="1:5" x14ac:dyDescent="0.25">
      <c r="A2185" s="5"/>
      <c r="B2185" s="1"/>
      <c r="C2185" s="1"/>
      <c r="D2185" s="1"/>
      <c r="E2185" s="1"/>
    </row>
    <row r="2186" spans="1:5" x14ac:dyDescent="0.25">
      <c r="A2186" s="5"/>
      <c r="B2186" s="1"/>
      <c r="C2186" s="1"/>
      <c r="D2186" s="1"/>
      <c r="E2186" s="1"/>
    </row>
    <row r="2187" spans="1:5" x14ac:dyDescent="0.25">
      <c r="A2187" s="5"/>
      <c r="B2187" s="1"/>
      <c r="C2187" s="1"/>
      <c r="D2187" s="1"/>
      <c r="E2187" s="1"/>
    </row>
    <row r="2188" spans="1:5" x14ac:dyDescent="0.25">
      <c r="A2188" s="5"/>
      <c r="B2188" s="1"/>
      <c r="C2188" s="1"/>
      <c r="D2188" s="1"/>
      <c r="E2188" s="1"/>
    </row>
    <row r="2189" spans="1:5" x14ac:dyDescent="0.25">
      <c r="A2189" s="5"/>
      <c r="B2189" s="1"/>
      <c r="C2189" s="1"/>
      <c r="D2189" s="1"/>
      <c r="E2189" s="1"/>
    </row>
    <row r="2190" spans="1:5" x14ac:dyDescent="0.25">
      <c r="A2190" s="5"/>
      <c r="B2190" s="1"/>
      <c r="C2190" s="1"/>
      <c r="D2190" s="1"/>
      <c r="E2190" s="1"/>
    </row>
    <row r="2191" spans="1:5" x14ac:dyDescent="0.25">
      <c r="A2191" s="5"/>
      <c r="B2191" s="1"/>
      <c r="C2191" s="1"/>
      <c r="D2191" s="1"/>
      <c r="E2191" s="1"/>
    </row>
    <row r="2192" spans="1:5" x14ac:dyDescent="0.25">
      <c r="A2192" s="5"/>
      <c r="B2192" s="1"/>
      <c r="C2192" s="1"/>
      <c r="D2192" s="1"/>
      <c r="E2192" s="1"/>
    </row>
    <row r="2193" spans="1:5" x14ac:dyDescent="0.25">
      <c r="A2193" s="5"/>
      <c r="B2193" s="1"/>
      <c r="C2193" s="1"/>
      <c r="D2193" s="1"/>
      <c r="E2193" s="1"/>
    </row>
    <row r="2194" spans="1:5" x14ac:dyDescent="0.25">
      <c r="A2194" s="5"/>
      <c r="B2194" s="1"/>
      <c r="C2194" s="1"/>
      <c r="D2194" s="1"/>
      <c r="E2194" s="1"/>
    </row>
    <row r="2195" spans="1:5" x14ac:dyDescent="0.25">
      <c r="A2195" s="5"/>
      <c r="B2195" s="1"/>
      <c r="C2195" s="1"/>
      <c r="D2195" s="1"/>
      <c r="E2195" s="1"/>
    </row>
    <row r="2196" spans="1:5" x14ac:dyDescent="0.25">
      <c r="A2196" s="5"/>
      <c r="B2196" s="1"/>
      <c r="C2196" s="1"/>
      <c r="D2196" s="1"/>
      <c r="E2196" s="1"/>
    </row>
    <row r="2197" spans="1:5" x14ac:dyDescent="0.25">
      <c r="A2197" s="5"/>
      <c r="B2197" s="1"/>
      <c r="C2197" s="1"/>
      <c r="D2197" s="1"/>
      <c r="E2197" s="1"/>
    </row>
    <row r="2198" spans="1:5" x14ac:dyDescent="0.25">
      <c r="A2198" s="5"/>
      <c r="B2198" s="1"/>
      <c r="C2198" s="1"/>
      <c r="D2198" s="1"/>
      <c r="E2198" s="1"/>
    </row>
    <row r="2199" spans="1:5" x14ac:dyDescent="0.25">
      <c r="A2199" s="5"/>
      <c r="B2199" s="1"/>
      <c r="C2199" s="1"/>
      <c r="D2199" s="1"/>
      <c r="E2199" s="1"/>
    </row>
    <row r="2200" spans="1:5" x14ac:dyDescent="0.25">
      <c r="A2200" s="5"/>
      <c r="B2200" s="1"/>
      <c r="C2200" s="1"/>
      <c r="D2200" s="1"/>
      <c r="E2200" s="1"/>
    </row>
    <row r="2201" spans="1:5" x14ac:dyDescent="0.25">
      <c r="A2201" s="5"/>
      <c r="B2201" s="1"/>
      <c r="C2201" s="1"/>
      <c r="D2201" s="1"/>
      <c r="E2201" s="1"/>
    </row>
    <row r="2202" spans="1:5" x14ac:dyDescent="0.25">
      <c r="A2202" s="5"/>
      <c r="B2202" s="1"/>
      <c r="C2202" s="1"/>
      <c r="D2202" s="1"/>
      <c r="E2202" s="1"/>
    </row>
    <row r="2203" spans="1:5" x14ac:dyDescent="0.25">
      <c r="A2203" s="5"/>
      <c r="B2203" s="1"/>
      <c r="C2203" s="1"/>
      <c r="D2203" s="1"/>
      <c r="E2203" s="1"/>
    </row>
    <row r="2204" spans="1:5" x14ac:dyDescent="0.25">
      <c r="A2204" s="5"/>
      <c r="B2204" s="1"/>
      <c r="C2204" s="1"/>
      <c r="D2204" s="1"/>
      <c r="E2204" s="1"/>
    </row>
    <row r="2205" spans="1:5" x14ac:dyDescent="0.25">
      <c r="A2205" s="5"/>
      <c r="B2205" s="1"/>
      <c r="C2205" s="1"/>
      <c r="D2205" s="1"/>
      <c r="E2205" s="1"/>
    </row>
    <row r="2206" spans="1:5" x14ac:dyDescent="0.25">
      <c r="A2206" s="5"/>
      <c r="B2206" s="1"/>
      <c r="C2206" s="1"/>
      <c r="D2206" s="1"/>
      <c r="E2206" s="1"/>
    </row>
    <row r="2207" spans="1:5" x14ac:dyDescent="0.25">
      <c r="A2207" s="5"/>
      <c r="B2207" s="1"/>
      <c r="C2207" s="1"/>
      <c r="D2207" s="1"/>
      <c r="E2207" s="1"/>
    </row>
    <row r="2208" spans="1:5" x14ac:dyDescent="0.25">
      <c r="A2208" s="5"/>
      <c r="B2208" s="1"/>
      <c r="C2208" s="1"/>
      <c r="D2208" s="1"/>
      <c r="E2208" s="1"/>
    </row>
    <row r="2209" spans="1:5" x14ac:dyDescent="0.25">
      <c r="A2209" s="5"/>
      <c r="B2209" s="1"/>
      <c r="C2209" s="1"/>
      <c r="D2209" s="1"/>
      <c r="E2209" s="1"/>
    </row>
    <row r="2210" spans="1:5" x14ac:dyDescent="0.25">
      <c r="A2210" s="5"/>
      <c r="B2210" s="1"/>
      <c r="C2210" s="1"/>
      <c r="D2210" s="1"/>
      <c r="E2210" s="1"/>
    </row>
    <row r="2211" spans="1:5" x14ac:dyDescent="0.25">
      <c r="A2211" s="5"/>
      <c r="B2211" s="1"/>
      <c r="C2211" s="1"/>
      <c r="D2211" s="1"/>
      <c r="E2211" s="1"/>
    </row>
    <row r="2212" spans="1:5" x14ac:dyDescent="0.25">
      <c r="A2212" s="5"/>
      <c r="B2212" s="1"/>
      <c r="C2212" s="1"/>
      <c r="D2212" s="1"/>
      <c r="E2212" s="1"/>
    </row>
    <row r="2213" spans="1:5" x14ac:dyDescent="0.25">
      <c r="A2213" s="5"/>
      <c r="B2213" s="1"/>
      <c r="C2213" s="1"/>
      <c r="D2213" s="1"/>
      <c r="E2213" s="1"/>
    </row>
    <row r="2214" spans="1:5" x14ac:dyDescent="0.25">
      <c r="A2214" s="5"/>
      <c r="B2214" s="1"/>
      <c r="C2214" s="1"/>
      <c r="D2214" s="1"/>
      <c r="E2214" s="1"/>
    </row>
    <row r="2215" spans="1:5" x14ac:dyDescent="0.25">
      <c r="A2215" s="5"/>
      <c r="B2215" s="1"/>
      <c r="C2215" s="1"/>
      <c r="D2215" s="1"/>
      <c r="E2215" s="1"/>
    </row>
    <row r="2216" spans="1:5" x14ac:dyDescent="0.25">
      <c r="A2216" s="5"/>
      <c r="B2216" s="1"/>
      <c r="C2216" s="1"/>
      <c r="D2216" s="1"/>
      <c r="E2216" s="1"/>
    </row>
    <row r="2217" spans="1:5" x14ac:dyDescent="0.25">
      <c r="A2217" s="5"/>
      <c r="B2217" s="1"/>
      <c r="C2217" s="1"/>
      <c r="D2217" s="1"/>
      <c r="E2217" s="1"/>
    </row>
    <row r="2218" spans="1:5" x14ac:dyDescent="0.25">
      <c r="A2218" s="5"/>
      <c r="B2218" s="1"/>
      <c r="C2218" s="1"/>
      <c r="D2218" s="1"/>
      <c r="E2218" s="1"/>
    </row>
    <row r="2219" spans="1:5" x14ac:dyDescent="0.25">
      <c r="A2219" s="5"/>
      <c r="B2219" s="1"/>
      <c r="C2219" s="1"/>
      <c r="D2219" s="1"/>
      <c r="E2219" s="1"/>
    </row>
    <row r="2220" spans="1:5" x14ac:dyDescent="0.25">
      <c r="A2220" s="5"/>
      <c r="B2220" s="1"/>
      <c r="C2220" s="1"/>
      <c r="D2220" s="1"/>
      <c r="E2220" s="1"/>
    </row>
    <row r="2221" spans="1:5" x14ac:dyDescent="0.25">
      <c r="A2221" s="5"/>
      <c r="B2221" s="1"/>
      <c r="C2221" s="1"/>
      <c r="D2221" s="1"/>
      <c r="E2221" s="1"/>
    </row>
    <row r="2222" spans="1:5" x14ac:dyDescent="0.25">
      <c r="A2222" s="5"/>
      <c r="B2222" s="1"/>
      <c r="C2222" s="1"/>
      <c r="D2222" s="1"/>
      <c r="E2222" s="1"/>
    </row>
    <row r="2223" spans="1:5" x14ac:dyDescent="0.25">
      <c r="A2223" s="5"/>
      <c r="B2223" s="1"/>
      <c r="C2223" s="1"/>
      <c r="D2223" s="1"/>
      <c r="E2223" s="1"/>
    </row>
    <row r="2224" spans="1:5" x14ac:dyDescent="0.25">
      <c r="A2224" s="5"/>
      <c r="B2224" s="1"/>
      <c r="C2224" s="1"/>
      <c r="D2224" s="1"/>
      <c r="E2224" s="1"/>
    </row>
    <row r="2225" spans="1:5" x14ac:dyDescent="0.25">
      <c r="A2225" s="5"/>
      <c r="B2225" s="1"/>
      <c r="C2225" s="1"/>
      <c r="D2225" s="1"/>
      <c r="E2225" s="1"/>
    </row>
    <row r="2226" spans="1:5" x14ac:dyDescent="0.25">
      <c r="A2226" s="5"/>
      <c r="B2226" s="1"/>
      <c r="C2226" s="1"/>
      <c r="D2226" s="1"/>
      <c r="E2226" s="1"/>
    </row>
    <row r="2227" spans="1:5" x14ac:dyDescent="0.25">
      <c r="A2227" s="5"/>
      <c r="B2227" s="1"/>
      <c r="C2227" s="1"/>
      <c r="D2227" s="1"/>
      <c r="E2227" s="1"/>
    </row>
    <row r="2228" spans="1:5" x14ac:dyDescent="0.25">
      <c r="A2228" s="5"/>
      <c r="B2228" s="1"/>
      <c r="C2228" s="1"/>
      <c r="D2228" s="1"/>
      <c r="E2228" s="1"/>
    </row>
    <row r="2229" spans="1:5" x14ac:dyDescent="0.25">
      <c r="A2229" s="5"/>
      <c r="B2229" s="1"/>
      <c r="C2229" s="1"/>
      <c r="D2229" s="1"/>
      <c r="E2229" s="1"/>
    </row>
    <row r="2230" spans="1:5" x14ac:dyDescent="0.25">
      <c r="A2230" s="5"/>
      <c r="B2230" s="1"/>
      <c r="C2230" s="1"/>
      <c r="D2230" s="1"/>
      <c r="E2230" s="1"/>
    </row>
    <row r="2231" spans="1:5" x14ac:dyDescent="0.25">
      <c r="A2231" s="5"/>
      <c r="B2231" s="1"/>
      <c r="C2231" s="1"/>
      <c r="D2231" s="1"/>
      <c r="E2231" s="1"/>
    </row>
    <row r="2232" spans="1:5" x14ac:dyDescent="0.25">
      <c r="A2232" s="5"/>
      <c r="B2232" s="1"/>
      <c r="C2232" s="1"/>
      <c r="D2232" s="1"/>
      <c r="E2232" s="1"/>
    </row>
    <row r="2233" spans="1:5" x14ac:dyDescent="0.25">
      <c r="A2233" s="5"/>
      <c r="B2233" s="1"/>
      <c r="C2233" s="1"/>
      <c r="D2233" s="1"/>
      <c r="E2233" s="1"/>
    </row>
    <row r="2234" spans="1:5" x14ac:dyDescent="0.25">
      <c r="A2234" s="5"/>
      <c r="B2234" s="1"/>
      <c r="C2234" s="1"/>
      <c r="D2234" s="1"/>
      <c r="E2234" s="1"/>
    </row>
    <row r="2235" spans="1:5" x14ac:dyDescent="0.25">
      <c r="A2235" s="5"/>
      <c r="B2235" s="1"/>
      <c r="C2235" s="1"/>
      <c r="D2235" s="1"/>
      <c r="E2235" s="1"/>
    </row>
    <row r="2236" spans="1:5" x14ac:dyDescent="0.25">
      <c r="A2236" s="5"/>
      <c r="B2236" s="1"/>
      <c r="C2236" s="1"/>
      <c r="D2236" s="1"/>
      <c r="E2236" s="1"/>
    </row>
    <row r="2237" spans="1:5" x14ac:dyDescent="0.25">
      <c r="A2237" s="5"/>
      <c r="B2237" s="1"/>
      <c r="C2237" s="1"/>
      <c r="D2237" s="1"/>
      <c r="E2237" s="1"/>
    </row>
    <row r="2238" spans="1:5" x14ac:dyDescent="0.25">
      <c r="A2238" s="5"/>
      <c r="B2238" s="1"/>
      <c r="C2238" s="1"/>
      <c r="D2238" s="1"/>
      <c r="E2238" s="1"/>
    </row>
    <row r="2239" spans="1:5" x14ac:dyDescent="0.25">
      <c r="A2239" s="5"/>
      <c r="B2239" s="1"/>
      <c r="C2239" s="1"/>
      <c r="D2239" s="1"/>
      <c r="E2239" s="1"/>
    </row>
    <row r="2240" spans="1:5" x14ac:dyDescent="0.25">
      <c r="A2240" s="5"/>
      <c r="B2240" s="1"/>
      <c r="C2240" s="1"/>
      <c r="D2240" s="1"/>
      <c r="E2240" s="1"/>
    </row>
    <row r="2241" spans="1:5" x14ac:dyDescent="0.25">
      <c r="A2241" s="5"/>
      <c r="B2241" s="1"/>
      <c r="C2241" s="1"/>
      <c r="D2241" s="1"/>
      <c r="E2241" s="1"/>
    </row>
    <row r="2242" spans="1:5" x14ac:dyDescent="0.25">
      <c r="A2242" s="5"/>
      <c r="B2242" s="1"/>
      <c r="C2242" s="1"/>
      <c r="D2242" s="1"/>
      <c r="E2242" s="1"/>
    </row>
    <row r="2243" spans="1:5" x14ac:dyDescent="0.25">
      <c r="A2243" s="5"/>
      <c r="B2243" s="1"/>
      <c r="C2243" s="1"/>
      <c r="D2243" s="1"/>
      <c r="E2243" s="1"/>
    </row>
    <row r="2244" spans="1:5" x14ac:dyDescent="0.25">
      <c r="A2244" s="5"/>
      <c r="B2244" s="1"/>
      <c r="C2244" s="1"/>
      <c r="D2244" s="1"/>
      <c r="E2244" s="1"/>
    </row>
    <row r="2245" spans="1:5" x14ac:dyDescent="0.25">
      <c r="A2245" s="5"/>
      <c r="B2245" s="1"/>
      <c r="C2245" s="1"/>
      <c r="D2245" s="1"/>
      <c r="E2245" s="1"/>
    </row>
    <row r="2246" spans="1:5" x14ac:dyDescent="0.25">
      <c r="A2246" s="5"/>
      <c r="B2246" s="1"/>
      <c r="C2246" s="1"/>
      <c r="D2246" s="1"/>
      <c r="E2246" s="1"/>
    </row>
    <row r="2247" spans="1:5" x14ac:dyDescent="0.25">
      <c r="A2247" s="5"/>
      <c r="B2247" s="1"/>
      <c r="C2247" s="1"/>
      <c r="D2247" s="1"/>
      <c r="E2247" s="1"/>
    </row>
    <row r="2248" spans="1:5" x14ac:dyDescent="0.25">
      <c r="A2248" s="5"/>
      <c r="B2248" s="1"/>
      <c r="C2248" s="1"/>
      <c r="D2248" s="1"/>
      <c r="E2248" s="1"/>
    </row>
    <row r="2249" spans="1:5" x14ac:dyDescent="0.25">
      <c r="A2249" s="5"/>
      <c r="B2249" s="1"/>
      <c r="C2249" s="1"/>
      <c r="D2249" s="1"/>
      <c r="E2249" s="1"/>
    </row>
    <row r="2250" spans="1:5" x14ac:dyDescent="0.25">
      <c r="A2250" s="5"/>
      <c r="B2250" s="1"/>
      <c r="C2250" s="1"/>
      <c r="D2250" s="1"/>
      <c r="E2250" s="1"/>
    </row>
    <row r="2251" spans="1:5" x14ac:dyDescent="0.25">
      <c r="A2251" s="5"/>
      <c r="B2251" s="1"/>
      <c r="C2251" s="1"/>
      <c r="D2251" s="1"/>
      <c r="E2251" s="1"/>
    </row>
    <row r="2252" spans="1:5" x14ac:dyDescent="0.25">
      <c r="A2252" s="5"/>
      <c r="B2252" s="1"/>
      <c r="C2252" s="1"/>
      <c r="D2252" s="1"/>
      <c r="E2252" s="1"/>
    </row>
    <row r="2253" spans="1:5" x14ac:dyDescent="0.25">
      <c r="A2253" s="5"/>
      <c r="B2253" s="1"/>
      <c r="C2253" s="1"/>
      <c r="D2253" s="1"/>
      <c r="E2253" s="1"/>
    </row>
    <row r="2254" spans="1:5" x14ac:dyDescent="0.25">
      <c r="A2254" s="5"/>
      <c r="B2254" s="1"/>
      <c r="C2254" s="1"/>
      <c r="D2254" s="1"/>
      <c r="E2254" s="1"/>
    </row>
    <row r="2255" spans="1:5" x14ac:dyDescent="0.25">
      <c r="A2255" s="5"/>
      <c r="B2255" s="1"/>
      <c r="C2255" s="1"/>
      <c r="D2255" s="1"/>
      <c r="E2255" s="1"/>
    </row>
    <row r="2256" spans="1:5" x14ac:dyDescent="0.25">
      <c r="A2256" s="5"/>
      <c r="B2256" s="1"/>
      <c r="C2256" s="1"/>
      <c r="D2256" s="1"/>
      <c r="E2256" s="1"/>
    </row>
    <row r="2257" spans="1:5" x14ac:dyDescent="0.25">
      <c r="A2257" s="5"/>
      <c r="B2257" s="1"/>
      <c r="C2257" s="1"/>
      <c r="D2257" s="1"/>
      <c r="E2257" s="1"/>
    </row>
    <row r="2258" spans="1:5" x14ac:dyDescent="0.25">
      <c r="A2258" s="5"/>
      <c r="B2258" s="1"/>
      <c r="C2258" s="1"/>
      <c r="D2258" s="1"/>
      <c r="E2258" s="1"/>
    </row>
    <row r="2259" spans="1:5" x14ac:dyDescent="0.25">
      <c r="A2259" s="5"/>
      <c r="B2259" s="1"/>
      <c r="C2259" s="1"/>
      <c r="D2259" s="1"/>
      <c r="E2259" s="1"/>
    </row>
    <row r="2260" spans="1:5" x14ac:dyDescent="0.25">
      <c r="A2260" s="5"/>
      <c r="B2260" s="1"/>
      <c r="C2260" s="1"/>
      <c r="D2260" s="1"/>
      <c r="E2260" s="1"/>
    </row>
    <row r="2261" spans="1:5" x14ac:dyDescent="0.25">
      <c r="A2261" s="5"/>
      <c r="B2261" s="1"/>
      <c r="C2261" s="1"/>
      <c r="D2261" s="1"/>
      <c r="E2261" s="1"/>
    </row>
    <row r="2262" spans="1:5" x14ac:dyDescent="0.25">
      <c r="A2262" s="5"/>
      <c r="B2262" s="1"/>
      <c r="C2262" s="1"/>
      <c r="D2262" s="1"/>
      <c r="E2262" s="1"/>
    </row>
    <row r="2263" spans="1:5" x14ac:dyDescent="0.25">
      <c r="A2263" s="5"/>
      <c r="B2263" s="1"/>
      <c r="C2263" s="1"/>
      <c r="D2263" s="1"/>
      <c r="E2263" s="1"/>
    </row>
    <row r="2264" spans="1:5" x14ac:dyDescent="0.25">
      <c r="A2264" s="5"/>
      <c r="B2264" s="1"/>
      <c r="C2264" s="1"/>
      <c r="D2264" s="1"/>
      <c r="E2264" s="1"/>
    </row>
    <row r="2265" spans="1:5" x14ac:dyDescent="0.25">
      <c r="A2265" s="5"/>
      <c r="B2265" s="1"/>
      <c r="C2265" s="1"/>
      <c r="D2265" s="1"/>
      <c r="E2265" s="1"/>
    </row>
    <row r="2266" spans="1:5" x14ac:dyDescent="0.25">
      <c r="A2266" s="5"/>
      <c r="B2266" s="1"/>
      <c r="C2266" s="1"/>
      <c r="D2266" s="1"/>
      <c r="E2266" s="1"/>
    </row>
    <row r="2267" spans="1:5" x14ac:dyDescent="0.25">
      <c r="A2267" s="5"/>
      <c r="B2267" s="1"/>
      <c r="C2267" s="1"/>
      <c r="D2267" s="1"/>
      <c r="E2267" s="1"/>
    </row>
    <row r="2268" spans="1:5" x14ac:dyDescent="0.25">
      <c r="A2268" s="5"/>
      <c r="B2268" s="1"/>
      <c r="C2268" s="1"/>
      <c r="D2268" s="1"/>
      <c r="E2268" s="1"/>
    </row>
    <row r="2269" spans="1:5" x14ac:dyDescent="0.25">
      <c r="A2269" s="5"/>
      <c r="B2269" s="1"/>
      <c r="C2269" s="1"/>
      <c r="D2269" s="1"/>
      <c r="E2269" s="1"/>
    </row>
    <row r="2270" spans="1:5" x14ac:dyDescent="0.25">
      <c r="A2270" s="5"/>
      <c r="B2270" s="1"/>
      <c r="C2270" s="1"/>
      <c r="D2270" s="1"/>
      <c r="E2270" s="1"/>
    </row>
    <row r="2271" spans="1:5" x14ac:dyDescent="0.25">
      <c r="A2271" s="5"/>
      <c r="B2271" s="1"/>
      <c r="C2271" s="1"/>
      <c r="D2271" s="1"/>
      <c r="E2271" s="1"/>
    </row>
    <row r="2272" spans="1:5" x14ac:dyDescent="0.25">
      <c r="A2272" s="5"/>
      <c r="B2272" s="1"/>
      <c r="C2272" s="1"/>
      <c r="D2272" s="1"/>
      <c r="E2272" s="1"/>
    </row>
    <row r="2273" spans="1:5" x14ac:dyDescent="0.25">
      <c r="A2273" s="5"/>
      <c r="B2273" s="1"/>
      <c r="C2273" s="1"/>
      <c r="D2273" s="1"/>
      <c r="E2273" s="1"/>
    </row>
    <row r="2274" spans="1:5" x14ac:dyDescent="0.25">
      <c r="A2274" s="5"/>
      <c r="B2274" s="1"/>
      <c r="C2274" s="1"/>
      <c r="D2274" s="1"/>
      <c r="E2274" s="1"/>
    </row>
    <row r="2275" spans="1:5" x14ac:dyDescent="0.25">
      <c r="A2275" s="5"/>
      <c r="B2275" s="1"/>
      <c r="C2275" s="1"/>
      <c r="D2275" s="1"/>
      <c r="E2275" s="1"/>
    </row>
    <row r="2276" spans="1:5" x14ac:dyDescent="0.25">
      <c r="A2276" s="5"/>
      <c r="B2276" s="1"/>
      <c r="C2276" s="1"/>
      <c r="D2276" s="1"/>
      <c r="E2276" s="1"/>
    </row>
    <row r="2277" spans="1:5" x14ac:dyDescent="0.25">
      <c r="A2277" s="5"/>
      <c r="B2277" s="1"/>
      <c r="C2277" s="1"/>
      <c r="D2277" s="1"/>
      <c r="E2277" s="1"/>
    </row>
    <row r="2278" spans="1:5" x14ac:dyDescent="0.25">
      <c r="A2278" s="5"/>
      <c r="B2278" s="1"/>
      <c r="C2278" s="1"/>
      <c r="D2278" s="1"/>
      <c r="E2278" s="1"/>
    </row>
    <row r="2279" spans="1:5" x14ac:dyDescent="0.25">
      <c r="A2279" s="5"/>
      <c r="B2279" s="1"/>
      <c r="C2279" s="1"/>
      <c r="D2279" s="1"/>
      <c r="E2279" s="1"/>
    </row>
    <row r="2280" spans="1:5" x14ac:dyDescent="0.25">
      <c r="A2280" s="5"/>
      <c r="B2280" s="1"/>
      <c r="C2280" s="1"/>
      <c r="D2280" s="1"/>
      <c r="E2280" s="1"/>
    </row>
    <row r="2281" spans="1:5" x14ac:dyDescent="0.25">
      <c r="A2281" s="5"/>
      <c r="B2281" s="1"/>
      <c r="C2281" s="1"/>
      <c r="D2281" s="1"/>
      <c r="E2281" s="1"/>
    </row>
    <row r="2282" spans="1:5" x14ac:dyDescent="0.25">
      <c r="A2282" s="5"/>
      <c r="B2282" s="1"/>
      <c r="C2282" s="1"/>
      <c r="D2282" s="1"/>
      <c r="E2282" s="1"/>
    </row>
    <row r="2283" spans="1:5" x14ac:dyDescent="0.25">
      <c r="A2283" s="5"/>
      <c r="B2283" s="1"/>
      <c r="C2283" s="1"/>
      <c r="D2283" s="1"/>
      <c r="E2283" s="1"/>
    </row>
    <row r="2284" spans="1:5" x14ac:dyDescent="0.25">
      <c r="A2284" s="5"/>
      <c r="B2284" s="1"/>
      <c r="C2284" s="1"/>
      <c r="D2284" s="1"/>
      <c r="E2284" s="1"/>
    </row>
    <row r="2285" spans="1:5" x14ac:dyDescent="0.25">
      <c r="A2285" s="5"/>
      <c r="B2285" s="1"/>
      <c r="C2285" s="1"/>
      <c r="D2285" s="1"/>
      <c r="E2285" s="1"/>
    </row>
    <row r="2286" spans="1:5" x14ac:dyDescent="0.25">
      <c r="A2286" s="5"/>
      <c r="B2286" s="1"/>
      <c r="C2286" s="1"/>
      <c r="D2286" s="1"/>
      <c r="E2286" s="1"/>
    </row>
    <row r="2287" spans="1:5" x14ac:dyDescent="0.25">
      <c r="A2287" s="5"/>
      <c r="B2287" s="1"/>
      <c r="C2287" s="1"/>
      <c r="D2287" s="1"/>
      <c r="E2287" s="1"/>
    </row>
    <row r="2288" spans="1:5" x14ac:dyDescent="0.25">
      <c r="A2288" s="5"/>
      <c r="B2288" s="1"/>
      <c r="C2288" s="1"/>
      <c r="D2288" s="1"/>
      <c r="E2288" s="1"/>
    </row>
    <row r="2289" spans="1:5" x14ac:dyDescent="0.25">
      <c r="A2289" s="5"/>
      <c r="B2289" s="1"/>
      <c r="C2289" s="1"/>
      <c r="D2289" s="1"/>
      <c r="E2289" s="1"/>
    </row>
    <row r="2290" spans="1:5" x14ac:dyDescent="0.25">
      <c r="A2290" s="5"/>
      <c r="B2290" s="1"/>
      <c r="C2290" s="1"/>
      <c r="D2290" s="1"/>
      <c r="E2290" s="1"/>
    </row>
    <row r="2291" spans="1:5" x14ac:dyDescent="0.25">
      <c r="A2291" s="5"/>
      <c r="B2291" s="1"/>
      <c r="C2291" s="1"/>
      <c r="D2291" s="1"/>
      <c r="E2291" s="1"/>
    </row>
    <row r="2292" spans="1:5" x14ac:dyDescent="0.25">
      <c r="A2292" s="5"/>
      <c r="B2292" s="1"/>
      <c r="C2292" s="1"/>
      <c r="D2292" s="1"/>
      <c r="E2292" s="1"/>
    </row>
    <row r="2293" spans="1:5" x14ac:dyDescent="0.25">
      <c r="A2293" s="5"/>
      <c r="B2293" s="1"/>
      <c r="C2293" s="1"/>
      <c r="D2293" s="1"/>
      <c r="E2293" s="1"/>
    </row>
    <row r="2294" spans="1:5" x14ac:dyDescent="0.25">
      <c r="A2294" s="5"/>
      <c r="B2294" s="1"/>
      <c r="C2294" s="1"/>
      <c r="D2294" s="1"/>
      <c r="E2294" s="1"/>
    </row>
    <row r="2295" spans="1:5" x14ac:dyDescent="0.25">
      <c r="A2295" s="5"/>
      <c r="B2295" s="1"/>
      <c r="C2295" s="1"/>
      <c r="D2295" s="1"/>
      <c r="E2295" s="1"/>
    </row>
    <row r="2296" spans="1:5" x14ac:dyDescent="0.25">
      <c r="A2296" s="5"/>
      <c r="B2296" s="1"/>
      <c r="C2296" s="1"/>
      <c r="D2296" s="1"/>
      <c r="E2296" s="1"/>
    </row>
    <row r="2297" spans="1:5" x14ac:dyDescent="0.25">
      <c r="A2297" s="5"/>
      <c r="B2297" s="1"/>
      <c r="C2297" s="1"/>
      <c r="D2297" s="1"/>
      <c r="E2297" s="1"/>
    </row>
    <row r="2298" spans="1:5" x14ac:dyDescent="0.25">
      <c r="A2298" s="5"/>
      <c r="B2298" s="1"/>
      <c r="C2298" s="1"/>
      <c r="D2298" s="1"/>
      <c r="E2298" s="1"/>
    </row>
    <row r="2299" spans="1:5" x14ac:dyDescent="0.25">
      <c r="A2299" s="5"/>
      <c r="B2299" s="1"/>
      <c r="C2299" s="1"/>
      <c r="D2299" s="1"/>
      <c r="E2299" s="1"/>
    </row>
    <row r="2300" spans="1:5" x14ac:dyDescent="0.25">
      <c r="A2300" s="5"/>
      <c r="B2300" s="1"/>
      <c r="C2300" s="1"/>
      <c r="D2300" s="1"/>
      <c r="E2300" s="1"/>
    </row>
    <row r="2301" spans="1:5" x14ac:dyDescent="0.25">
      <c r="A2301" s="5"/>
      <c r="B2301" s="1"/>
      <c r="C2301" s="1"/>
      <c r="D2301" s="1"/>
      <c r="E2301" s="1"/>
    </row>
    <row r="2302" spans="1:5" x14ac:dyDescent="0.25">
      <c r="A2302" s="5"/>
      <c r="B2302" s="1"/>
      <c r="C2302" s="1"/>
      <c r="D2302" s="1"/>
      <c r="E2302" s="1"/>
    </row>
    <row r="2303" spans="1:5" x14ac:dyDescent="0.25">
      <c r="A2303" s="5"/>
      <c r="B2303" s="1"/>
      <c r="C2303" s="1"/>
      <c r="D2303" s="1"/>
      <c r="E2303" s="1"/>
    </row>
    <row r="2304" spans="1:5" x14ac:dyDescent="0.25">
      <c r="A2304" s="5"/>
      <c r="B2304" s="1"/>
      <c r="C2304" s="1"/>
      <c r="D2304" s="1"/>
      <c r="E2304" s="1"/>
    </row>
    <row r="2305" spans="1:5" x14ac:dyDescent="0.25">
      <c r="A2305" s="5"/>
      <c r="B2305" s="1"/>
      <c r="C2305" s="1"/>
      <c r="D2305" s="1"/>
      <c r="E2305" s="1"/>
    </row>
    <row r="2306" spans="1:5" x14ac:dyDescent="0.25">
      <c r="A2306" s="5"/>
      <c r="B2306" s="1"/>
      <c r="C2306" s="1"/>
      <c r="D2306" s="1"/>
      <c r="E2306" s="1"/>
    </row>
    <row r="2307" spans="1:5" x14ac:dyDescent="0.25">
      <c r="A2307" s="5"/>
      <c r="B2307" s="1"/>
      <c r="C2307" s="1"/>
      <c r="D2307" s="1"/>
      <c r="E2307" s="1"/>
    </row>
    <row r="2308" spans="1:5" x14ac:dyDescent="0.25">
      <c r="A2308" s="5"/>
      <c r="B2308" s="1"/>
      <c r="C2308" s="1"/>
      <c r="D2308" s="1"/>
      <c r="E2308" s="1"/>
    </row>
    <row r="2309" spans="1:5" x14ac:dyDescent="0.25">
      <c r="A2309" s="5"/>
      <c r="B2309" s="1"/>
      <c r="C2309" s="1"/>
      <c r="D2309" s="1"/>
      <c r="E2309" s="1"/>
    </row>
    <row r="2310" spans="1:5" x14ac:dyDescent="0.25">
      <c r="A2310" s="5"/>
      <c r="B2310" s="1"/>
      <c r="C2310" s="1"/>
      <c r="D2310" s="1"/>
      <c r="E2310" s="1"/>
    </row>
    <row r="2311" spans="1:5" x14ac:dyDescent="0.25">
      <c r="A2311" s="5"/>
      <c r="B2311" s="1"/>
      <c r="C2311" s="1"/>
      <c r="D2311" s="1"/>
      <c r="E2311" s="1"/>
    </row>
    <row r="2312" spans="1:5" x14ac:dyDescent="0.25">
      <c r="A2312" s="5"/>
      <c r="B2312" s="1"/>
      <c r="C2312" s="1"/>
      <c r="D2312" s="1"/>
      <c r="E2312" s="1"/>
    </row>
    <row r="2313" spans="1:5" x14ac:dyDescent="0.25">
      <c r="A2313" s="5"/>
      <c r="B2313" s="1"/>
      <c r="C2313" s="1"/>
      <c r="D2313" s="1"/>
      <c r="E2313" s="1"/>
    </row>
    <row r="2314" spans="1:5" x14ac:dyDescent="0.25">
      <c r="A2314" s="5"/>
      <c r="B2314" s="1"/>
      <c r="C2314" s="1"/>
      <c r="D2314" s="1"/>
      <c r="E2314" s="1"/>
    </row>
    <row r="2315" spans="1:5" x14ac:dyDescent="0.25">
      <c r="A2315" s="5"/>
      <c r="B2315" s="1"/>
      <c r="C2315" s="1"/>
      <c r="D2315" s="1"/>
      <c r="E2315" s="1"/>
    </row>
    <row r="2316" spans="1:5" x14ac:dyDescent="0.25">
      <c r="A2316" s="5"/>
      <c r="B2316" s="1"/>
      <c r="C2316" s="1"/>
      <c r="D2316" s="1"/>
      <c r="E2316" s="1"/>
    </row>
    <row r="2317" spans="1:5" x14ac:dyDescent="0.25">
      <c r="A2317" s="5"/>
      <c r="B2317" s="1"/>
      <c r="C2317" s="1"/>
      <c r="D2317" s="1"/>
      <c r="E2317" s="1"/>
    </row>
    <row r="2318" spans="1:5" x14ac:dyDescent="0.25">
      <c r="A2318" s="5"/>
      <c r="B2318" s="1"/>
      <c r="C2318" s="1"/>
      <c r="D2318" s="1"/>
      <c r="E2318" s="1"/>
    </row>
    <row r="2319" spans="1:5" x14ac:dyDescent="0.25">
      <c r="A2319" s="5"/>
      <c r="B2319" s="1"/>
      <c r="C2319" s="1"/>
      <c r="D2319" s="1"/>
      <c r="E2319" s="1"/>
    </row>
    <row r="2320" spans="1:5" x14ac:dyDescent="0.25">
      <c r="A2320" s="5"/>
      <c r="B2320" s="1"/>
      <c r="C2320" s="1"/>
      <c r="D2320" s="1"/>
      <c r="E2320" s="1"/>
    </row>
    <row r="2321" spans="1:5" x14ac:dyDescent="0.25">
      <c r="A2321" s="5"/>
      <c r="B2321" s="1"/>
      <c r="C2321" s="1"/>
      <c r="D2321" s="1"/>
      <c r="E2321" s="1"/>
    </row>
    <row r="2322" spans="1:5" x14ac:dyDescent="0.25">
      <c r="A2322" s="5"/>
      <c r="B2322" s="1"/>
      <c r="C2322" s="1"/>
      <c r="D2322" s="1"/>
      <c r="E2322" s="1"/>
    </row>
    <row r="2323" spans="1:5" x14ac:dyDescent="0.25">
      <c r="A2323" s="5"/>
      <c r="B2323" s="1"/>
      <c r="C2323" s="1"/>
      <c r="D2323" s="1"/>
      <c r="E2323" s="1"/>
    </row>
    <row r="2324" spans="1:5" x14ac:dyDescent="0.25">
      <c r="A2324" s="5"/>
      <c r="B2324" s="1"/>
      <c r="C2324" s="1"/>
      <c r="D2324" s="1"/>
      <c r="E2324" s="1"/>
    </row>
    <row r="2325" spans="1:5" x14ac:dyDescent="0.25">
      <c r="A2325" s="5"/>
      <c r="B2325" s="1"/>
      <c r="C2325" s="1"/>
      <c r="D2325" s="1"/>
      <c r="E2325" s="1"/>
    </row>
    <row r="2326" spans="1:5" x14ac:dyDescent="0.25">
      <c r="A2326" s="5"/>
      <c r="B2326" s="1"/>
      <c r="C2326" s="1"/>
      <c r="D2326" s="1"/>
      <c r="E2326" s="1"/>
    </row>
    <row r="2327" spans="1:5" x14ac:dyDescent="0.25">
      <c r="A2327" s="5"/>
      <c r="B2327" s="1"/>
      <c r="C2327" s="1"/>
      <c r="D2327" s="1"/>
      <c r="E2327" s="1"/>
    </row>
    <row r="2328" spans="1:5" x14ac:dyDescent="0.25">
      <c r="A2328" s="5"/>
      <c r="B2328" s="1"/>
      <c r="C2328" s="1"/>
      <c r="D2328" s="1"/>
      <c r="E2328" s="1"/>
    </row>
    <row r="2329" spans="1:5" x14ac:dyDescent="0.25">
      <c r="A2329" s="5"/>
      <c r="B2329" s="1"/>
      <c r="C2329" s="1"/>
      <c r="D2329" s="1"/>
      <c r="E2329" s="1"/>
    </row>
    <row r="2330" spans="1:5" x14ac:dyDescent="0.25">
      <c r="A2330" s="5"/>
      <c r="B2330" s="1"/>
      <c r="C2330" s="1"/>
      <c r="D2330" s="1"/>
      <c r="E2330" s="1"/>
    </row>
    <row r="2331" spans="1:5" x14ac:dyDescent="0.25">
      <c r="A2331" s="5"/>
      <c r="B2331" s="1"/>
      <c r="C2331" s="1"/>
      <c r="D2331" s="1"/>
      <c r="E2331" s="1"/>
    </row>
    <row r="2332" spans="1:5" x14ac:dyDescent="0.25">
      <c r="A2332" s="5"/>
      <c r="B2332" s="1"/>
      <c r="C2332" s="1"/>
      <c r="D2332" s="1"/>
      <c r="E2332" s="1"/>
    </row>
    <row r="2333" spans="1:5" x14ac:dyDescent="0.25">
      <c r="A2333" s="5"/>
      <c r="B2333" s="1"/>
      <c r="C2333" s="1"/>
      <c r="D2333" s="1"/>
      <c r="E2333" s="1"/>
    </row>
    <row r="2334" spans="1:5" x14ac:dyDescent="0.25">
      <c r="A2334" s="5"/>
      <c r="B2334" s="1"/>
      <c r="C2334" s="1"/>
      <c r="D2334" s="1"/>
      <c r="E2334" s="1"/>
    </row>
    <row r="2335" spans="1:5" x14ac:dyDescent="0.25">
      <c r="A2335" s="5"/>
      <c r="B2335" s="1"/>
      <c r="C2335" s="1"/>
      <c r="D2335" s="1"/>
      <c r="E2335" s="1"/>
    </row>
    <row r="2336" spans="1:5" x14ac:dyDescent="0.25">
      <c r="A2336" s="5"/>
      <c r="B2336" s="1"/>
      <c r="C2336" s="1"/>
      <c r="D2336" s="1"/>
      <c r="E2336" s="1"/>
    </row>
    <row r="2337" spans="1:5" x14ac:dyDescent="0.25">
      <c r="A2337" s="5"/>
      <c r="B2337" s="1"/>
      <c r="C2337" s="1"/>
      <c r="D2337" s="1"/>
      <c r="E2337" s="1"/>
    </row>
    <row r="2338" spans="1:5" x14ac:dyDescent="0.25">
      <c r="A2338" s="5"/>
      <c r="B2338" s="1"/>
      <c r="C2338" s="1"/>
      <c r="D2338" s="1"/>
      <c r="E2338" s="1"/>
    </row>
    <row r="2339" spans="1:5" x14ac:dyDescent="0.25">
      <c r="A2339" s="5"/>
      <c r="B2339" s="1"/>
      <c r="C2339" s="1"/>
      <c r="D2339" s="1"/>
      <c r="E2339" s="1"/>
    </row>
    <row r="2340" spans="1:5" x14ac:dyDescent="0.25">
      <c r="A2340" s="5"/>
      <c r="B2340" s="1"/>
      <c r="C2340" s="1"/>
      <c r="D2340" s="1"/>
      <c r="E2340" s="1"/>
    </row>
    <row r="2341" spans="1:5" x14ac:dyDescent="0.25">
      <c r="A2341" s="5"/>
      <c r="B2341" s="1"/>
      <c r="C2341" s="1"/>
      <c r="D2341" s="1"/>
      <c r="E2341" s="1"/>
    </row>
    <row r="2342" spans="1:5" x14ac:dyDescent="0.25">
      <c r="A2342" s="5"/>
      <c r="B2342" s="1"/>
      <c r="C2342" s="1"/>
      <c r="D2342" s="1"/>
      <c r="E2342" s="1"/>
    </row>
    <row r="2343" spans="1:5" x14ac:dyDescent="0.25">
      <c r="A2343" s="5"/>
      <c r="B2343" s="1"/>
      <c r="C2343" s="1"/>
      <c r="D2343" s="1"/>
      <c r="E2343" s="1"/>
    </row>
    <row r="2344" spans="1:5" x14ac:dyDescent="0.25">
      <c r="A2344" s="5"/>
      <c r="B2344" s="1"/>
      <c r="C2344" s="1"/>
      <c r="D2344" s="1"/>
      <c r="E2344" s="1"/>
    </row>
    <row r="2345" spans="1:5" x14ac:dyDescent="0.25">
      <c r="A2345" s="5"/>
      <c r="B2345" s="1"/>
      <c r="C2345" s="1"/>
      <c r="D2345" s="1"/>
      <c r="E2345" s="1"/>
    </row>
    <row r="2346" spans="1:5" x14ac:dyDescent="0.25">
      <c r="A2346" s="5"/>
      <c r="B2346" s="1"/>
      <c r="C2346" s="1"/>
      <c r="D2346" s="1"/>
      <c r="E2346" s="1"/>
    </row>
    <row r="2347" spans="1:5" x14ac:dyDescent="0.25">
      <c r="A2347" s="5"/>
      <c r="B2347" s="1"/>
      <c r="C2347" s="1"/>
      <c r="D2347" s="1"/>
      <c r="E2347" s="1"/>
    </row>
    <row r="2348" spans="1:5" x14ac:dyDescent="0.25">
      <c r="A2348" s="5"/>
      <c r="B2348" s="1"/>
      <c r="C2348" s="1"/>
      <c r="D2348" s="1"/>
      <c r="E2348" s="1"/>
    </row>
    <row r="2349" spans="1:5" x14ac:dyDescent="0.25">
      <c r="A2349" s="5"/>
      <c r="B2349" s="1"/>
      <c r="C2349" s="1"/>
      <c r="D2349" s="1"/>
      <c r="E2349" s="1"/>
    </row>
    <row r="2350" spans="1:5" x14ac:dyDescent="0.25">
      <c r="A2350" s="5"/>
      <c r="B2350" s="1"/>
      <c r="C2350" s="1"/>
      <c r="D2350" s="1"/>
      <c r="E2350" s="1"/>
    </row>
    <row r="2351" spans="1:5" x14ac:dyDescent="0.25">
      <c r="A2351" s="5"/>
      <c r="B2351" s="1"/>
      <c r="C2351" s="1"/>
      <c r="D2351" s="1"/>
      <c r="E2351" s="1"/>
    </row>
    <row r="2352" spans="1:5" x14ac:dyDescent="0.25">
      <c r="A2352" s="5"/>
      <c r="B2352" s="1"/>
      <c r="C2352" s="1"/>
      <c r="D2352" s="1"/>
      <c r="E2352" s="1"/>
    </row>
    <row r="2353" spans="1:5" x14ac:dyDescent="0.25">
      <c r="A2353" s="5"/>
      <c r="B2353" s="1"/>
      <c r="C2353" s="1"/>
      <c r="D2353" s="1"/>
      <c r="E2353" s="1"/>
    </row>
    <row r="2354" spans="1:5" x14ac:dyDescent="0.25">
      <c r="A2354" s="5"/>
      <c r="B2354" s="1"/>
      <c r="C2354" s="1"/>
      <c r="D2354" s="1"/>
      <c r="E2354" s="1"/>
    </row>
    <row r="2355" spans="1:5" x14ac:dyDescent="0.25">
      <c r="A2355" s="5"/>
      <c r="B2355" s="1"/>
      <c r="C2355" s="1"/>
      <c r="D2355" s="1"/>
      <c r="E2355" s="1"/>
    </row>
    <row r="2356" spans="1:5" x14ac:dyDescent="0.25">
      <c r="A2356" s="5"/>
      <c r="B2356" s="1"/>
      <c r="C2356" s="1"/>
      <c r="D2356" s="1"/>
      <c r="E2356" s="1"/>
    </row>
    <row r="2357" spans="1:5" x14ac:dyDescent="0.25">
      <c r="A2357" s="5"/>
      <c r="B2357" s="1"/>
      <c r="C2357" s="1"/>
      <c r="D2357" s="1"/>
      <c r="E2357" s="1"/>
    </row>
    <row r="2358" spans="1:5" x14ac:dyDescent="0.25">
      <c r="A2358" s="5"/>
      <c r="B2358" s="1"/>
      <c r="C2358" s="1"/>
      <c r="D2358" s="1"/>
      <c r="E2358" s="1"/>
    </row>
    <row r="2359" spans="1:5" x14ac:dyDescent="0.25">
      <c r="A2359" s="5"/>
      <c r="B2359" s="1"/>
      <c r="C2359" s="1"/>
      <c r="D2359" s="1"/>
      <c r="E2359" s="1"/>
    </row>
    <row r="2360" spans="1:5" x14ac:dyDescent="0.25">
      <c r="A2360" s="5"/>
      <c r="B2360" s="1"/>
      <c r="C2360" s="1"/>
      <c r="D2360" s="1"/>
      <c r="E2360" s="1"/>
    </row>
    <row r="2361" spans="1:5" x14ac:dyDescent="0.25">
      <c r="A2361" s="5"/>
      <c r="B2361" s="1"/>
      <c r="C2361" s="1"/>
      <c r="D2361" s="1"/>
      <c r="E2361" s="1"/>
    </row>
    <row r="2362" spans="1:5" x14ac:dyDescent="0.25">
      <c r="A2362" s="5"/>
      <c r="B2362" s="1"/>
      <c r="C2362" s="1"/>
      <c r="D2362" s="1"/>
      <c r="E2362" s="1"/>
    </row>
    <row r="2363" spans="1:5" x14ac:dyDescent="0.25">
      <c r="A2363" s="5"/>
      <c r="B2363" s="1"/>
      <c r="C2363" s="1"/>
      <c r="D2363" s="1"/>
      <c r="E2363" s="1"/>
    </row>
    <row r="2364" spans="1:5" x14ac:dyDescent="0.25">
      <c r="A2364" s="5"/>
      <c r="B2364" s="1"/>
      <c r="C2364" s="1"/>
      <c r="D2364" s="1"/>
      <c r="E2364" s="1"/>
    </row>
    <row r="2365" spans="1:5" x14ac:dyDescent="0.25">
      <c r="A2365" s="5"/>
      <c r="B2365" s="1"/>
      <c r="C2365" s="1"/>
      <c r="D2365" s="1"/>
      <c r="E2365" s="1"/>
    </row>
    <row r="2366" spans="1:5" x14ac:dyDescent="0.25">
      <c r="A2366" s="5"/>
      <c r="B2366" s="1"/>
      <c r="C2366" s="1"/>
      <c r="D2366" s="1"/>
      <c r="E2366" s="1"/>
    </row>
    <row r="2367" spans="1:5" x14ac:dyDescent="0.25">
      <c r="A2367" s="5"/>
      <c r="B2367" s="1"/>
      <c r="C2367" s="1"/>
      <c r="D2367" s="1"/>
      <c r="E2367" s="1"/>
    </row>
    <row r="2368" spans="1:5" x14ac:dyDescent="0.25">
      <c r="A2368" s="5"/>
      <c r="B2368" s="1"/>
      <c r="C2368" s="1"/>
      <c r="D2368" s="1"/>
      <c r="E2368" s="1"/>
    </row>
    <row r="2369" spans="1:5" x14ac:dyDescent="0.25">
      <c r="A2369" s="5"/>
      <c r="B2369" s="1"/>
      <c r="C2369" s="1"/>
      <c r="D2369" s="1"/>
      <c r="E2369" s="1"/>
    </row>
    <row r="2370" spans="1:5" x14ac:dyDescent="0.25">
      <c r="A2370" s="5"/>
      <c r="B2370" s="1"/>
      <c r="C2370" s="1"/>
      <c r="D2370" s="1"/>
      <c r="E2370" s="1"/>
    </row>
    <row r="2371" spans="1:5" x14ac:dyDescent="0.25">
      <c r="A2371" s="5"/>
      <c r="B2371" s="1"/>
      <c r="C2371" s="1"/>
      <c r="D2371" s="1"/>
      <c r="E2371" s="1"/>
    </row>
    <row r="2372" spans="1:5" x14ac:dyDescent="0.25">
      <c r="A2372" s="5"/>
      <c r="B2372" s="1"/>
      <c r="C2372" s="1"/>
      <c r="D2372" s="1"/>
      <c r="E2372" s="1"/>
    </row>
    <row r="2373" spans="1:5" x14ac:dyDescent="0.25">
      <c r="A2373" s="5"/>
      <c r="B2373" s="1"/>
      <c r="C2373" s="1"/>
      <c r="D2373" s="1"/>
      <c r="E2373" s="1"/>
    </row>
    <row r="2374" spans="1:5" x14ac:dyDescent="0.25">
      <c r="A2374" s="5"/>
      <c r="B2374" s="1"/>
      <c r="C2374" s="1"/>
      <c r="D2374" s="1"/>
      <c r="E2374" s="1"/>
    </row>
    <row r="2375" spans="1:5" x14ac:dyDescent="0.25">
      <c r="A2375" s="5"/>
      <c r="B2375" s="1"/>
      <c r="C2375" s="1"/>
      <c r="D2375" s="1"/>
      <c r="E2375" s="1"/>
    </row>
    <row r="2376" spans="1:5" x14ac:dyDescent="0.25">
      <c r="A2376" s="5"/>
      <c r="B2376" s="1"/>
      <c r="C2376" s="1"/>
      <c r="D2376" s="1"/>
      <c r="E2376" s="1"/>
    </row>
    <row r="2377" spans="1:5" x14ac:dyDescent="0.25">
      <c r="A2377" s="5"/>
      <c r="B2377" s="1"/>
      <c r="C2377" s="1"/>
      <c r="D2377" s="1"/>
      <c r="E2377" s="1"/>
    </row>
    <row r="2378" spans="1:5" x14ac:dyDescent="0.25">
      <c r="A2378" s="5"/>
      <c r="B2378" s="1"/>
      <c r="C2378" s="1"/>
      <c r="D2378" s="1"/>
      <c r="E2378" s="1"/>
    </row>
    <row r="2379" spans="1:5" x14ac:dyDescent="0.25">
      <c r="A2379" s="5"/>
      <c r="B2379" s="1"/>
      <c r="C2379" s="1"/>
      <c r="D2379" s="1"/>
      <c r="E2379" s="1"/>
    </row>
    <row r="2380" spans="1:5" x14ac:dyDescent="0.25">
      <c r="A2380" s="5"/>
      <c r="B2380" s="1"/>
      <c r="C2380" s="1"/>
      <c r="D2380" s="1"/>
      <c r="E2380" s="1"/>
    </row>
    <row r="2381" spans="1:5" x14ac:dyDescent="0.25">
      <c r="A2381" s="5"/>
      <c r="B2381" s="1"/>
      <c r="C2381" s="1"/>
      <c r="D2381" s="1"/>
      <c r="E2381" s="1"/>
    </row>
    <row r="2382" spans="1:5" x14ac:dyDescent="0.25">
      <c r="A2382" s="5"/>
      <c r="B2382" s="1"/>
      <c r="C2382" s="1"/>
      <c r="D2382" s="1"/>
      <c r="E2382" s="1"/>
    </row>
    <row r="2383" spans="1:5" x14ac:dyDescent="0.25">
      <c r="A2383" s="5"/>
      <c r="B2383" s="1"/>
      <c r="C2383" s="1"/>
      <c r="D2383" s="1"/>
      <c r="E2383" s="1"/>
    </row>
    <row r="2384" spans="1:5" x14ac:dyDescent="0.25">
      <c r="A2384" s="5"/>
      <c r="B2384" s="1"/>
      <c r="C2384" s="1"/>
      <c r="D2384" s="1"/>
      <c r="E2384" s="1"/>
    </row>
    <row r="2385" spans="1:5" x14ac:dyDescent="0.25">
      <c r="A2385" s="5"/>
      <c r="B2385" s="1"/>
      <c r="C2385" s="1"/>
      <c r="D2385" s="1"/>
      <c r="E2385" s="1"/>
    </row>
    <row r="2386" spans="1:5" x14ac:dyDescent="0.25">
      <c r="A2386" s="5"/>
      <c r="B2386" s="1"/>
      <c r="C2386" s="1"/>
      <c r="D2386" s="1"/>
      <c r="E2386" s="1"/>
    </row>
    <row r="2387" spans="1:5" x14ac:dyDescent="0.25">
      <c r="A2387" s="5"/>
      <c r="B2387" s="1"/>
      <c r="C2387" s="1"/>
      <c r="D2387" s="1"/>
      <c r="E2387" s="1"/>
    </row>
    <row r="2388" spans="1:5" x14ac:dyDescent="0.25">
      <c r="A2388" s="5"/>
      <c r="B2388" s="1"/>
      <c r="C2388" s="1"/>
      <c r="D2388" s="1"/>
      <c r="E2388" s="1"/>
    </row>
    <row r="2389" spans="1:5" x14ac:dyDescent="0.25">
      <c r="A2389" s="5"/>
      <c r="B2389" s="1"/>
      <c r="C2389" s="1"/>
      <c r="D2389" s="1"/>
      <c r="E2389" s="1"/>
    </row>
    <row r="2390" spans="1:5" x14ac:dyDescent="0.25">
      <c r="A2390" s="5"/>
      <c r="B2390" s="1"/>
      <c r="C2390" s="1"/>
      <c r="D2390" s="1"/>
      <c r="E2390" s="1"/>
    </row>
    <row r="2391" spans="1:5" x14ac:dyDescent="0.25">
      <c r="A2391" s="5"/>
      <c r="B2391" s="1"/>
      <c r="C2391" s="1"/>
      <c r="D2391" s="1"/>
      <c r="E2391" s="1"/>
    </row>
    <row r="2392" spans="1:5" x14ac:dyDescent="0.25">
      <c r="A2392" s="5"/>
      <c r="B2392" s="1"/>
      <c r="C2392" s="1"/>
      <c r="D2392" s="1"/>
      <c r="E2392" s="1"/>
    </row>
    <row r="2393" spans="1:5" x14ac:dyDescent="0.25">
      <c r="A2393" s="5"/>
      <c r="B2393" s="1"/>
      <c r="C2393" s="1"/>
      <c r="D2393" s="1"/>
      <c r="E2393" s="1"/>
    </row>
    <row r="2394" spans="1:5" x14ac:dyDescent="0.25">
      <c r="A2394" s="5"/>
      <c r="B2394" s="1"/>
      <c r="C2394" s="1"/>
      <c r="D2394" s="1"/>
      <c r="E2394" s="1"/>
    </row>
    <row r="2395" spans="1:5" x14ac:dyDescent="0.25">
      <c r="A2395" s="5"/>
      <c r="B2395" s="1"/>
      <c r="C2395" s="1"/>
      <c r="D2395" s="1"/>
      <c r="E2395" s="1"/>
    </row>
    <row r="2396" spans="1:5" x14ac:dyDescent="0.25">
      <c r="A2396" s="5"/>
      <c r="B2396" s="1"/>
      <c r="C2396" s="1"/>
      <c r="D2396" s="1"/>
      <c r="E2396" s="1"/>
    </row>
    <row r="2397" spans="1:5" x14ac:dyDescent="0.25">
      <c r="A2397" s="5"/>
      <c r="B2397" s="1"/>
      <c r="C2397" s="1"/>
      <c r="D2397" s="1"/>
      <c r="E2397" s="1"/>
    </row>
    <row r="2398" spans="1:5" x14ac:dyDescent="0.25">
      <c r="A2398" s="5"/>
      <c r="B2398" s="1"/>
      <c r="C2398" s="1"/>
      <c r="D2398" s="1"/>
      <c r="E2398" s="1"/>
    </row>
    <row r="2399" spans="1:5" x14ac:dyDescent="0.25">
      <c r="A2399" s="5"/>
      <c r="B2399" s="1"/>
      <c r="C2399" s="1"/>
      <c r="D2399" s="1"/>
      <c r="E2399" s="1"/>
    </row>
    <row r="2400" spans="1:5" x14ac:dyDescent="0.25">
      <c r="A2400" s="5"/>
      <c r="B2400" s="1"/>
      <c r="C2400" s="1"/>
      <c r="D2400" s="1"/>
      <c r="E2400" s="1"/>
    </row>
    <row r="2401" spans="1:5" x14ac:dyDescent="0.25">
      <c r="A2401" s="5"/>
      <c r="B2401" s="1"/>
      <c r="C2401" s="1"/>
      <c r="D2401" s="1"/>
      <c r="E2401" s="1"/>
    </row>
    <row r="2402" spans="1:5" x14ac:dyDescent="0.25">
      <c r="A2402" s="5"/>
      <c r="B2402" s="1"/>
      <c r="C2402" s="1"/>
      <c r="D2402" s="1"/>
      <c r="E2402" s="1"/>
    </row>
    <row r="2403" spans="1:5" x14ac:dyDescent="0.25">
      <c r="A2403" s="5"/>
      <c r="B2403" s="1"/>
      <c r="C2403" s="1"/>
      <c r="D2403" s="1"/>
      <c r="E2403" s="1"/>
    </row>
    <row r="2404" spans="1:5" x14ac:dyDescent="0.25">
      <c r="A2404" s="5"/>
      <c r="B2404" s="1"/>
      <c r="C2404" s="1"/>
      <c r="D2404" s="1"/>
      <c r="E2404" s="1"/>
    </row>
    <row r="2405" spans="1:5" x14ac:dyDescent="0.25">
      <c r="A2405" s="5"/>
      <c r="B2405" s="1"/>
      <c r="C2405" s="1"/>
      <c r="D2405" s="1"/>
      <c r="E2405" s="1"/>
    </row>
    <row r="2406" spans="1:5" x14ac:dyDescent="0.25">
      <c r="A2406" s="5"/>
      <c r="B2406" s="1"/>
      <c r="C2406" s="1"/>
      <c r="D2406" s="1"/>
      <c r="E2406" s="1"/>
    </row>
    <row r="2407" spans="1:5" x14ac:dyDescent="0.25">
      <c r="A2407" s="5"/>
      <c r="B2407" s="1"/>
      <c r="C2407" s="1"/>
      <c r="D2407" s="1"/>
      <c r="E2407" s="1"/>
    </row>
    <row r="2408" spans="1:5" x14ac:dyDescent="0.25">
      <c r="A2408" s="5"/>
      <c r="B2408" s="1"/>
      <c r="C2408" s="1"/>
      <c r="D2408" s="1"/>
      <c r="E2408" s="1"/>
    </row>
    <row r="2409" spans="1:5" x14ac:dyDescent="0.25">
      <c r="A2409" s="5"/>
      <c r="B2409" s="1"/>
      <c r="C2409" s="1"/>
      <c r="D2409" s="1"/>
      <c r="E2409" s="1"/>
    </row>
    <row r="2410" spans="1:5" x14ac:dyDescent="0.25">
      <c r="A2410" s="5"/>
      <c r="B2410" s="1"/>
      <c r="C2410" s="1"/>
      <c r="D2410" s="1"/>
      <c r="E2410" s="1"/>
    </row>
    <row r="2411" spans="1:5" x14ac:dyDescent="0.25">
      <c r="A2411" s="5"/>
      <c r="B2411" s="1"/>
      <c r="C2411" s="1"/>
      <c r="D2411" s="1"/>
      <c r="E2411" s="1"/>
    </row>
    <row r="2412" spans="1:5" x14ac:dyDescent="0.25">
      <c r="A2412" s="5"/>
      <c r="B2412" s="1"/>
      <c r="C2412" s="1"/>
      <c r="D2412" s="1"/>
      <c r="E2412" s="1"/>
    </row>
    <row r="2413" spans="1:5" x14ac:dyDescent="0.25">
      <c r="A2413" s="5"/>
      <c r="B2413" s="1"/>
      <c r="C2413" s="1"/>
      <c r="D2413" s="1"/>
      <c r="E2413" s="1"/>
    </row>
    <row r="2414" spans="1:5" x14ac:dyDescent="0.25">
      <c r="A2414" s="5"/>
      <c r="B2414" s="1"/>
      <c r="C2414" s="1"/>
      <c r="D2414" s="1"/>
      <c r="E2414" s="1"/>
    </row>
    <row r="2415" spans="1:5" x14ac:dyDescent="0.25">
      <c r="A2415" s="5"/>
      <c r="B2415" s="1"/>
      <c r="C2415" s="1"/>
      <c r="D2415" s="1"/>
      <c r="E2415" s="1"/>
    </row>
    <row r="2416" spans="1:5" x14ac:dyDescent="0.25">
      <c r="A2416" s="5"/>
      <c r="B2416" s="1"/>
      <c r="C2416" s="1"/>
      <c r="D2416" s="1"/>
      <c r="E2416" s="1"/>
    </row>
    <row r="2417" spans="1:5" x14ac:dyDescent="0.25">
      <c r="A2417" s="5"/>
      <c r="B2417" s="1"/>
      <c r="C2417" s="1"/>
      <c r="D2417" s="1"/>
      <c r="E2417" s="1"/>
    </row>
    <row r="2418" spans="1:5" x14ac:dyDescent="0.25">
      <c r="A2418" s="5"/>
      <c r="B2418" s="1"/>
      <c r="C2418" s="1"/>
      <c r="D2418" s="1"/>
      <c r="E2418" s="1"/>
    </row>
    <row r="2419" spans="1:5" x14ac:dyDescent="0.25">
      <c r="A2419" s="5"/>
      <c r="B2419" s="1"/>
      <c r="C2419" s="1"/>
      <c r="D2419" s="1"/>
      <c r="E2419" s="1"/>
    </row>
    <row r="2420" spans="1:5" x14ac:dyDescent="0.25">
      <c r="A2420" s="5"/>
      <c r="B2420" s="1"/>
      <c r="C2420" s="1"/>
      <c r="D2420" s="1"/>
      <c r="E2420" s="1"/>
    </row>
    <row r="2421" spans="1:5" x14ac:dyDescent="0.25">
      <c r="A2421" s="5"/>
      <c r="B2421" s="1"/>
      <c r="C2421" s="1"/>
      <c r="D2421" s="1"/>
      <c r="E2421" s="1"/>
    </row>
    <row r="2422" spans="1:5" x14ac:dyDescent="0.25">
      <c r="A2422" s="5"/>
      <c r="B2422" s="1"/>
      <c r="C2422" s="1"/>
      <c r="D2422" s="1"/>
      <c r="E2422" s="1"/>
    </row>
    <row r="2423" spans="1:5" x14ac:dyDescent="0.25">
      <c r="A2423" s="5"/>
      <c r="B2423" s="1"/>
      <c r="C2423" s="1"/>
      <c r="D2423" s="1"/>
      <c r="E2423" s="1"/>
    </row>
    <row r="2424" spans="1:5" x14ac:dyDescent="0.25">
      <c r="A2424" s="5"/>
      <c r="B2424" s="1"/>
      <c r="C2424" s="1"/>
      <c r="D2424" s="1"/>
      <c r="E2424" s="1"/>
    </row>
    <row r="2425" spans="1:5" x14ac:dyDescent="0.25">
      <c r="A2425" s="5"/>
      <c r="B2425" s="1"/>
      <c r="C2425" s="1"/>
      <c r="D2425" s="1"/>
      <c r="E2425" s="1"/>
    </row>
    <row r="2426" spans="1:5" x14ac:dyDescent="0.25">
      <c r="A2426" s="5"/>
      <c r="B2426" s="1"/>
      <c r="C2426" s="1"/>
      <c r="D2426" s="1"/>
      <c r="E2426" s="1"/>
    </row>
    <row r="2427" spans="1:5" x14ac:dyDescent="0.25">
      <c r="A2427" s="5"/>
      <c r="B2427" s="1"/>
      <c r="C2427" s="1"/>
      <c r="D2427" s="1"/>
      <c r="E2427" s="1"/>
    </row>
    <row r="2428" spans="1:5" x14ac:dyDescent="0.25">
      <c r="A2428" s="5"/>
      <c r="B2428" s="1"/>
      <c r="C2428" s="1"/>
      <c r="D2428" s="1"/>
      <c r="E2428" s="1"/>
    </row>
    <row r="2429" spans="1:5" x14ac:dyDescent="0.25">
      <c r="A2429" s="5"/>
      <c r="B2429" s="1"/>
      <c r="C2429" s="1"/>
      <c r="D2429" s="1"/>
      <c r="E2429" s="1"/>
    </row>
    <row r="2430" spans="1:5" x14ac:dyDescent="0.25">
      <c r="A2430" s="5"/>
      <c r="B2430" s="1"/>
      <c r="C2430" s="1"/>
      <c r="D2430" s="1"/>
      <c r="E2430" s="1"/>
    </row>
    <row r="2431" spans="1:5" x14ac:dyDescent="0.25">
      <c r="A2431" s="5"/>
      <c r="B2431" s="1"/>
      <c r="C2431" s="1"/>
      <c r="D2431" s="1"/>
      <c r="E2431" s="1"/>
    </row>
    <row r="2432" spans="1:5" x14ac:dyDescent="0.25">
      <c r="A2432" s="5"/>
      <c r="B2432" s="1"/>
      <c r="C2432" s="1"/>
      <c r="D2432" s="1"/>
      <c r="E2432" s="1"/>
    </row>
    <row r="2433" spans="1:5" x14ac:dyDescent="0.25">
      <c r="A2433" s="5"/>
      <c r="B2433" s="1"/>
      <c r="C2433" s="1"/>
      <c r="D2433" s="1"/>
      <c r="E2433" s="1"/>
    </row>
    <row r="2434" spans="1:5" x14ac:dyDescent="0.25">
      <c r="A2434" s="5"/>
      <c r="B2434" s="1"/>
      <c r="C2434" s="1"/>
      <c r="D2434" s="1"/>
      <c r="E2434" s="1"/>
    </row>
    <row r="2435" spans="1:5" x14ac:dyDescent="0.25">
      <c r="A2435" s="5"/>
      <c r="B2435" s="1"/>
      <c r="C2435" s="1"/>
      <c r="D2435" s="1"/>
      <c r="E2435" s="1"/>
    </row>
    <row r="2436" spans="1:5" x14ac:dyDescent="0.25">
      <c r="A2436" s="5"/>
      <c r="B2436" s="1"/>
      <c r="C2436" s="1"/>
      <c r="D2436" s="1"/>
      <c r="E2436" s="1"/>
    </row>
    <row r="2437" spans="1:5" x14ac:dyDescent="0.25">
      <c r="A2437" s="5"/>
      <c r="B2437" s="1"/>
      <c r="C2437" s="1"/>
      <c r="D2437" s="1"/>
      <c r="E2437" s="1"/>
    </row>
    <row r="2438" spans="1:5" x14ac:dyDescent="0.25">
      <c r="A2438" s="5"/>
      <c r="B2438" s="1"/>
      <c r="C2438" s="1"/>
      <c r="D2438" s="1"/>
      <c r="E2438" s="1"/>
    </row>
    <row r="2439" spans="1:5" x14ac:dyDescent="0.25">
      <c r="A2439" s="5"/>
      <c r="B2439" s="1"/>
      <c r="C2439" s="1"/>
      <c r="D2439" s="1"/>
      <c r="E2439" s="1"/>
    </row>
    <row r="2440" spans="1:5" x14ac:dyDescent="0.25">
      <c r="A2440" s="5"/>
      <c r="B2440" s="1"/>
      <c r="C2440" s="1"/>
      <c r="D2440" s="1"/>
      <c r="E2440" s="1"/>
    </row>
    <row r="2441" spans="1:5" x14ac:dyDescent="0.25">
      <c r="A2441" s="5"/>
      <c r="B2441" s="1"/>
      <c r="C2441" s="1"/>
      <c r="D2441" s="1"/>
      <c r="E2441" s="1"/>
    </row>
    <row r="2442" spans="1:5" x14ac:dyDescent="0.25">
      <c r="A2442" s="5"/>
      <c r="B2442" s="1"/>
      <c r="C2442" s="1"/>
      <c r="D2442" s="1"/>
      <c r="E2442" s="1"/>
    </row>
    <row r="2443" spans="1:5" x14ac:dyDescent="0.25">
      <c r="A2443" s="5"/>
      <c r="B2443" s="1"/>
      <c r="C2443" s="1"/>
      <c r="D2443" s="1"/>
      <c r="E2443" s="1"/>
    </row>
    <row r="2444" spans="1:5" x14ac:dyDescent="0.25">
      <c r="A2444" s="5"/>
      <c r="B2444" s="1"/>
      <c r="C2444" s="1"/>
      <c r="D2444" s="1"/>
      <c r="E2444" s="1"/>
    </row>
    <row r="2445" spans="1:5" x14ac:dyDescent="0.25">
      <c r="A2445" s="5"/>
      <c r="B2445" s="1"/>
      <c r="C2445" s="1"/>
      <c r="D2445" s="1"/>
      <c r="E2445" s="1"/>
    </row>
    <row r="2446" spans="1:5" x14ac:dyDescent="0.25">
      <c r="A2446" s="5"/>
      <c r="B2446" s="1"/>
      <c r="C2446" s="1"/>
      <c r="D2446" s="1"/>
      <c r="E2446" s="1"/>
    </row>
    <row r="2447" spans="1:5" x14ac:dyDescent="0.25">
      <c r="A2447" s="5"/>
      <c r="B2447" s="1"/>
      <c r="C2447" s="1"/>
      <c r="D2447" s="1"/>
      <c r="E2447" s="1"/>
    </row>
    <row r="2448" spans="1:5" x14ac:dyDescent="0.25">
      <c r="A2448" s="5"/>
      <c r="B2448" s="1"/>
      <c r="C2448" s="1"/>
      <c r="D2448" s="1"/>
      <c r="E2448" s="1"/>
    </row>
    <row r="2449" spans="1:5" x14ac:dyDescent="0.25">
      <c r="A2449" s="5"/>
      <c r="B2449" s="1"/>
      <c r="C2449" s="1"/>
      <c r="D2449" s="1"/>
      <c r="E2449" s="1"/>
    </row>
    <row r="2450" spans="1:5" x14ac:dyDescent="0.25">
      <c r="A2450" s="5"/>
      <c r="B2450" s="1"/>
      <c r="C2450" s="1"/>
      <c r="D2450" s="1"/>
      <c r="E2450" s="1"/>
    </row>
    <row r="2451" spans="1:5" x14ac:dyDescent="0.25">
      <c r="A2451" s="5"/>
      <c r="B2451" s="1"/>
      <c r="C2451" s="1"/>
      <c r="D2451" s="1"/>
      <c r="E2451" s="1"/>
    </row>
    <row r="2452" spans="1:5" x14ac:dyDescent="0.25">
      <c r="A2452" s="5"/>
      <c r="B2452" s="1"/>
      <c r="C2452" s="1"/>
      <c r="D2452" s="1"/>
      <c r="E2452" s="1"/>
    </row>
    <row r="2453" spans="1:5" x14ac:dyDescent="0.25">
      <c r="A2453" s="5"/>
      <c r="B2453" s="1"/>
      <c r="C2453" s="1"/>
      <c r="D2453" s="1"/>
      <c r="E2453" s="1"/>
    </row>
    <row r="2454" spans="1:5" x14ac:dyDescent="0.25">
      <c r="A2454" s="5"/>
      <c r="B2454" s="1"/>
      <c r="C2454" s="1"/>
      <c r="D2454" s="1"/>
      <c r="E2454" s="1"/>
    </row>
    <row r="2455" spans="1:5" x14ac:dyDescent="0.25">
      <c r="A2455" s="5"/>
      <c r="B2455" s="1"/>
      <c r="C2455" s="1"/>
      <c r="D2455" s="1"/>
      <c r="E2455" s="1"/>
    </row>
    <row r="2456" spans="1:5" x14ac:dyDescent="0.25">
      <c r="A2456" s="5"/>
      <c r="B2456" s="1"/>
      <c r="C2456" s="1"/>
      <c r="D2456" s="1"/>
      <c r="E2456" s="1"/>
    </row>
    <row r="2457" spans="1:5" x14ac:dyDescent="0.25">
      <c r="A2457" s="5"/>
      <c r="B2457" s="1"/>
      <c r="C2457" s="1"/>
      <c r="D2457" s="1"/>
      <c r="E2457" s="1"/>
    </row>
    <row r="2458" spans="1:5" x14ac:dyDescent="0.25">
      <c r="A2458" s="5"/>
      <c r="B2458" s="1"/>
      <c r="C2458" s="1"/>
      <c r="D2458" s="1"/>
      <c r="E2458" s="1"/>
    </row>
    <row r="2459" spans="1:5" x14ac:dyDescent="0.25">
      <c r="A2459" s="5"/>
      <c r="B2459" s="1"/>
      <c r="C2459" s="1"/>
      <c r="D2459" s="1"/>
      <c r="E2459" s="1"/>
    </row>
    <row r="2460" spans="1:5" x14ac:dyDescent="0.25">
      <c r="A2460" s="5"/>
      <c r="B2460" s="1"/>
      <c r="C2460" s="1"/>
      <c r="D2460" s="1"/>
      <c r="E2460" s="1"/>
    </row>
    <row r="2461" spans="1:5" x14ac:dyDescent="0.25">
      <c r="A2461" s="5"/>
      <c r="B2461" s="1"/>
      <c r="C2461" s="1"/>
      <c r="D2461" s="1"/>
      <c r="E2461" s="1"/>
    </row>
    <row r="2462" spans="1:5" x14ac:dyDescent="0.25">
      <c r="A2462" s="5"/>
      <c r="B2462" s="1"/>
      <c r="C2462" s="1"/>
      <c r="D2462" s="1"/>
      <c r="E2462" s="1"/>
    </row>
    <row r="2463" spans="1:5" x14ac:dyDescent="0.25">
      <c r="A2463" s="5"/>
      <c r="B2463" s="1"/>
      <c r="C2463" s="1"/>
      <c r="D2463" s="1"/>
      <c r="E2463" s="1"/>
    </row>
    <row r="2464" spans="1:5" x14ac:dyDescent="0.25">
      <c r="A2464" s="5"/>
      <c r="B2464" s="1"/>
      <c r="C2464" s="1"/>
      <c r="D2464" s="1"/>
      <c r="E2464" s="1"/>
    </row>
    <row r="2465" spans="1:5" x14ac:dyDescent="0.25">
      <c r="A2465" s="5"/>
      <c r="B2465" s="1"/>
      <c r="C2465" s="1"/>
      <c r="D2465" s="1"/>
      <c r="E2465" s="1"/>
    </row>
    <row r="2466" spans="1:5" x14ac:dyDescent="0.25">
      <c r="A2466" s="5"/>
      <c r="B2466" s="1"/>
      <c r="C2466" s="1"/>
      <c r="D2466" s="1"/>
      <c r="E2466" s="1"/>
    </row>
    <row r="2467" spans="1:5" x14ac:dyDescent="0.25">
      <c r="A2467" s="5"/>
      <c r="B2467" s="1"/>
      <c r="C2467" s="1"/>
      <c r="D2467" s="1"/>
      <c r="E2467" s="1"/>
    </row>
    <row r="2468" spans="1:5" x14ac:dyDescent="0.25">
      <c r="A2468" s="5"/>
      <c r="B2468" s="1"/>
      <c r="C2468" s="1"/>
      <c r="D2468" s="1"/>
      <c r="E2468" s="1"/>
    </row>
    <row r="2469" spans="1:5" x14ac:dyDescent="0.25">
      <c r="A2469" s="5"/>
      <c r="B2469" s="1"/>
      <c r="C2469" s="1"/>
      <c r="D2469" s="1"/>
      <c r="E2469" s="1"/>
    </row>
    <row r="2470" spans="1:5" x14ac:dyDescent="0.25">
      <c r="A2470" s="5"/>
      <c r="B2470" s="1"/>
      <c r="C2470" s="1"/>
      <c r="D2470" s="1"/>
      <c r="E2470" s="1"/>
    </row>
    <row r="2471" spans="1:5" x14ac:dyDescent="0.25">
      <c r="A2471" s="5"/>
      <c r="B2471" s="1"/>
      <c r="C2471" s="1"/>
      <c r="D2471" s="1"/>
      <c r="E2471" s="1"/>
    </row>
    <row r="2472" spans="1:5" x14ac:dyDescent="0.25">
      <c r="A2472" s="5"/>
      <c r="B2472" s="1"/>
      <c r="C2472" s="1"/>
      <c r="D2472" s="1"/>
      <c r="E2472" s="1"/>
    </row>
    <row r="2473" spans="1:5" x14ac:dyDescent="0.25">
      <c r="A2473" s="5"/>
      <c r="B2473" s="1"/>
      <c r="C2473" s="1"/>
      <c r="D2473" s="1"/>
      <c r="E2473" s="1"/>
    </row>
    <row r="2474" spans="1:5" x14ac:dyDescent="0.25">
      <c r="A2474" s="5"/>
      <c r="B2474" s="1"/>
      <c r="C2474" s="1"/>
      <c r="D2474" s="1"/>
      <c r="E2474" s="1"/>
    </row>
    <row r="2475" spans="1:5" x14ac:dyDescent="0.25">
      <c r="A2475" s="5"/>
      <c r="B2475" s="1"/>
      <c r="C2475" s="1"/>
      <c r="D2475" s="1"/>
      <c r="E2475" s="1"/>
    </row>
    <row r="2476" spans="1:5" x14ac:dyDescent="0.25">
      <c r="A2476" s="5"/>
      <c r="B2476" s="1"/>
      <c r="C2476" s="1"/>
      <c r="D2476" s="1"/>
      <c r="E2476" s="1"/>
    </row>
    <row r="2477" spans="1:5" x14ac:dyDescent="0.25">
      <c r="A2477" s="5"/>
      <c r="B2477" s="1"/>
      <c r="C2477" s="1"/>
      <c r="D2477" s="1"/>
      <c r="E2477" s="1"/>
    </row>
    <row r="2478" spans="1:5" x14ac:dyDescent="0.25">
      <c r="A2478" s="5"/>
      <c r="B2478" s="1"/>
      <c r="C2478" s="1"/>
      <c r="D2478" s="1"/>
      <c r="E2478" s="1"/>
    </row>
    <row r="2479" spans="1:5" x14ac:dyDescent="0.25">
      <c r="A2479" s="5"/>
      <c r="B2479" s="1"/>
      <c r="C2479" s="1"/>
      <c r="D2479" s="1"/>
      <c r="E2479" s="1"/>
    </row>
    <row r="2480" spans="1:5" x14ac:dyDescent="0.25">
      <c r="A2480" s="5"/>
      <c r="B2480" s="1"/>
      <c r="C2480" s="1"/>
      <c r="D2480" s="1"/>
      <c r="E2480" s="1"/>
    </row>
    <row r="2481" spans="1:5" x14ac:dyDescent="0.25">
      <c r="A2481" s="5"/>
      <c r="B2481" s="1"/>
      <c r="C2481" s="1"/>
      <c r="D2481" s="1"/>
      <c r="E2481" s="1"/>
    </row>
    <row r="2482" spans="1:5" x14ac:dyDescent="0.25">
      <c r="A2482" s="5"/>
      <c r="B2482" s="1"/>
      <c r="C2482" s="1"/>
      <c r="D2482" s="1"/>
      <c r="E2482" s="1"/>
    </row>
    <row r="2483" spans="1:5" x14ac:dyDescent="0.25">
      <c r="A2483" s="5"/>
      <c r="B2483" s="1"/>
      <c r="C2483" s="1"/>
      <c r="D2483" s="1"/>
      <c r="E2483" s="1"/>
    </row>
    <row r="2484" spans="1:5" x14ac:dyDescent="0.25">
      <c r="A2484" s="5"/>
      <c r="B2484" s="1"/>
      <c r="C2484" s="1"/>
      <c r="D2484" s="1"/>
      <c r="E2484" s="1"/>
    </row>
    <row r="2485" spans="1:5" x14ac:dyDescent="0.25">
      <c r="A2485" s="5"/>
      <c r="B2485" s="1"/>
      <c r="C2485" s="1"/>
      <c r="D2485" s="1"/>
      <c r="E2485" s="1"/>
    </row>
    <row r="2486" spans="1:5" x14ac:dyDescent="0.25">
      <c r="A2486" s="5"/>
      <c r="B2486" s="1"/>
      <c r="C2486" s="1"/>
      <c r="D2486" s="1"/>
      <c r="E2486" s="1"/>
    </row>
    <row r="2487" spans="1:5" x14ac:dyDescent="0.25">
      <c r="A2487" s="5"/>
      <c r="B2487" s="1"/>
      <c r="C2487" s="1"/>
      <c r="D2487" s="1"/>
      <c r="E2487" s="1"/>
    </row>
    <row r="2488" spans="1:5" x14ac:dyDescent="0.25">
      <c r="A2488" s="5"/>
      <c r="B2488" s="1"/>
      <c r="C2488" s="1"/>
      <c r="D2488" s="1"/>
      <c r="E2488" s="1"/>
    </row>
    <row r="2489" spans="1:5" x14ac:dyDescent="0.25">
      <c r="A2489" s="5"/>
      <c r="B2489" s="1"/>
      <c r="C2489" s="1"/>
      <c r="D2489" s="1"/>
      <c r="E2489" s="1"/>
    </row>
    <row r="2490" spans="1:5" x14ac:dyDescent="0.25">
      <c r="A2490" s="5"/>
      <c r="B2490" s="1"/>
      <c r="C2490" s="1"/>
      <c r="D2490" s="1"/>
      <c r="E2490" s="1"/>
    </row>
    <row r="2491" spans="1:5" x14ac:dyDescent="0.25">
      <c r="A2491" s="5"/>
      <c r="B2491" s="1"/>
      <c r="C2491" s="1"/>
      <c r="D2491" s="1"/>
      <c r="E2491" s="1"/>
    </row>
    <row r="2492" spans="1:5" x14ac:dyDescent="0.25">
      <c r="A2492" s="5"/>
      <c r="B2492" s="1"/>
      <c r="C2492" s="1"/>
      <c r="D2492" s="1"/>
      <c r="E2492" s="1"/>
    </row>
    <row r="2493" spans="1:5" x14ac:dyDescent="0.25">
      <c r="A2493" s="5"/>
      <c r="B2493" s="1"/>
      <c r="C2493" s="1"/>
      <c r="D2493" s="1"/>
      <c r="E2493" s="1"/>
    </row>
    <row r="2494" spans="1:5" x14ac:dyDescent="0.25">
      <c r="A2494" s="5"/>
      <c r="B2494" s="1"/>
      <c r="C2494" s="1"/>
      <c r="D2494" s="1"/>
      <c r="E2494" s="1"/>
    </row>
    <row r="2495" spans="1:5" x14ac:dyDescent="0.25">
      <c r="A2495" s="5"/>
      <c r="B2495" s="1"/>
      <c r="C2495" s="1"/>
      <c r="D2495" s="1"/>
      <c r="E2495" s="1"/>
    </row>
    <row r="2496" spans="1:5" x14ac:dyDescent="0.25">
      <c r="A2496" s="5"/>
      <c r="B2496" s="1"/>
      <c r="C2496" s="1"/>
      <c r="D2496" s="1"/>
      <c r="E2496" s="1"/>
    </row>
    <row r="2497" spans="1:5" x14ac:dyDescent="0.25">
      <c r="A2497" s="5"/>
      <c r="B2497" s="1"/>
      <c r="C2497" s="1"/>
      <c r="D2497" s="1"/>
      <c r="E2497" s="1"/>
    </row>
    <row r="2498" spans="1:5" x14ac:dyDescent="0.25">
      <c r="A2498" s="5"/>
      <c r="B2498" s="1"/>
      <c r="C2498" s="1"/>
      <c r="D2498" s="1"/>
      <c r="E2498" s="1"/>
    </row>
    <row r="2499" spans="1:5" x14ac:dyDescent="0.25">
      <c r="A2499" s="5"/>
      <c r="B2499" s="1"/>
      <c r="C2499" s="1"/>
      <c r="D2499" s="1"/>
      <c r="E2499" s="1"/>
    </row>
    <row r="2500" spans="1:5" x14ac:dyDescent="0.25">
      <c r="A2500" s="5"/>
      <c r="B2500" s="1"/>
      <c r="C2500" s="1"/>
      <c r="D2500" s="1"/>
      <c r="E2500" s="1"/>
    </row>
    <row r="2501" spans="1:5" x14ac:dyDescent="0.25">
      <c r="A2501" s="5"/>
      <c r="B2501" s="1"/>
      <c r="C2501" s="1"/>
      <c r="D2501" s="1"/>
      <c r="E2501" s="1"/>
    </row>
    <row r="2502" spans="1:5" x14ac:dyDescent="0.25">
      <c r="A2502" s="5"/>
      <c r="B2502" s="1"/>
      <c r="C2502" s="1"/>
      <c r="D2502" s="1"/>
      <c r="E2502" s="1"/>
    </row>
    <row r="2503" spans="1:5" x14ac:dyDescent="0.25">
      <c r="A2503" s="5"/>
      <c r="B2503" s="1"/>
      <c r="C2503" s="1"/>
      <c r="D2503" s="1"/>
      <c r="E2503" s="1"/>
    </row>
    <row r="2504" spans="1:5" x14ac:dyDescent="0.25">
      <c r="A2504" s="5"/>
      <c r="B2504" s="1"/>
      <c r="C2504" s="1"/>
      <c r="D2504" s="1"/>
      <c r="E2504" s="1"/>
    </row>
    <row r="2505" spans="1:5" x14ac:dyDescent="0.25">
      <c r="A2505" s="5"/>
      <c r="B2505" s="1"/>
      <c r="C2505" s="1"/>
      <c r="D2505" s="1"/>
      <c r="E2505" s="1"/>
    </row>
    <row r="2506" spans="1:5" x14ac:dyDescent="0.25">
      <c r="A2506" s="5"/>
      <c r="B2506" s="1"/>
      <c r="C2506" s="1"/>
      <c r="D2506" s="1"/>
      <c r="E2506" s="1"/>
    </row>
    <row r="2507" spans="1:5" x14ac:dyDescent="0.25">
      <c r="A2507" s="5"/>
      <c r="B2507" s="1"/>
      <c r="C2507" s="1"/>
      <c r="D2507" s="1"/>
      <c r="E2507" s="1"/>
    </row>
    <row r="2508" spans="1:5" x14ac:dyDescent="0.25">
      <c r="A2508" s="5"/>
      <c r="B2508" s="1"/>
      <c r="C2508" s="1"/>
      <c r="D2508" s="1"/>
      <c r="E2508" s="1"/>
    </row>
    <row r="2509" spans="1:5" x14ac:dyDescent="0.25">
      <c r="A2509" s="5"/>
      <c r="B2509" s="1"/>
      <c r="C2509" s="1"/>
      <c r="D2509" s="1"/>
      <c r="E2509" s="1"/>
    </row>
    <row r="2510" spans="1:5" x14ac:dyDescent="0.25">
      <c r="A2510" s="5"/>
      <c r="B2510" s="1"/>
      <c r="C2510" s="1"/>
      <c r="D2510" s="1"/>
      <c r="E2510" s="1"/>
    </row>
    <row r="2511" spans="1:5" x14ac:dyDescent="0.25">
      <c r="A2511" s="5"/>
      <c r="B2511" s="1"/>
      <c r="C2511" s="1"/>
      <c r="D2511" s="1"/>
      <c r="E2511" s="1"/>
    </row>
    <row r="2512" spans="1:5" x14ac:dyDescent="0.25">
      <c r="A2512" s="5"/>
      <c r="B2512" s="1"/>
      <c r="C2512" s="1"/>
      <c r="D2512" s="1"/>
      <c r="E2512" s="1"/>
    </row>
    <row r="2513" spans="1:5" x14ac:dyDescent="0.25">
      <c r="A2513" s="5"/>
      <c r="B2513" s="1"/>
      <c r="C2513" s="1"/>
      <c r="D2513" s="1"/>
      <c r="E2513" s="1"/>
    </row>
    <row r="2514" spans="1:5" x14ac:dyDescent="0.25">
      <c r="A2514" s="5"/>
      <c r="B2514" s="1"/>
      <c r="C2514" s="1"/>
      <c r="D2514" s="1"/>
      <c r="E2514" s="1"/>
    </row>
    <row r="2515" spans="1:5" x14ac:dyDescent="0.25">
      <c r="A2515" s="5"/>
      <c r="B2515" s="1"/>
      <c r="C2515" s="1"/>
      <c r="D2515" s="1"/>
      <c r="E2515" s="1"/>
    </row>
    <row r="2516" spans="1:5" x14ac:dyDescent="0.25">
      <c r="A2516" s="5"/>
      <c r="B2516" s="1"/>
      <c r="C2516" s="1"/>
      <c r="D2516" s="1"/>
      <c r="E2516" s="1"/>
    </row>
    <row r="2517" spans="1:5" x14ac:dyDescent="0.25">
      <c r="A2517" s="5"/>
      <c r="B2517" s="1"/>
      <c r="C2517" s="1"/>
      <c r="D2517" s="1"/>
      <c r="E2517" s="1"/>
    </row>
    <row r="2518" spans="1:5" x14ac:dyDescent="0.25">
      <c r="A2518" s="5"/>
      <c r="B2518" s="1"/>
      <c r="C2518" s="1"/>
      <c r="D2518" s="1"/>
      <c r="E2518" s="1"/>
    </row>
    <row r="2519" spans="1:5" x14ac:dyDescent="0.25">
      <c r="A2519" s="5"/>
      <c r="B2519" s="1"/>
      <c r="C2519" s="1"/>
      <c r="D2519" s="1"/>
      <c r="E2519" s="1"/>
    </row>
    <row r="2520" spans="1:5" x14ac:dyDescent="0.25">
      <c r="A2520" s="5"/>
      <c r="B2520" s="1"/>
      <c r="C2520" s="1"/>
      <c r="D2520" s="1"/>
      <c r="E2520" s="1"/>
    </row>
    <row r="2521" spans="1:5" x14ac:dyDescent="0.25">
      <c r="A2521" s="5"/>
      <c r="B2521" s="1"/>
      <c r="C2521" s="1"/>
      <c r="D2521" s="1"/>
      <c r="E2521" s="1"/>
    </row>
    <row r="2522" spans="1:5" x14ac:dyDescent="0.25">
      <c r="A2522" s="5"/>
      <c r="B2522" s="1"/>
      <c r="C2522" s="1"/>
      <c r="D2522" s="1"/>
      <c r="E2522" s="1"/>
    </row>
    <row r="2523" spans="1:5" x14ac:dyDescent="0.25">
      <c r="A2523" s="5"/>
      <c r="B2523" s="1"/>
      <c r="C2523" s="1"/>
      <c r="D2523" s="1"/>
      <c r="E2523" s="1"/>
    </row>
    <row r="2524" spans="1:5" x14ac:dyDescent="0.25">
      <c r="A2524" s="5"/>
      <c r="B2524" s="1"/>
      <c r="C2524" s="1"/>
      <c r="D2524" s="1"/>
      <c r="E2524" s="1"/>
    </row>
    <row r="2525" spans="1:5" x14ac:dyDescent="0.25">
      <c r="A2525" s="5"/>
      <c r="B2525" s="1"/>
      <c r="C2525" s="1"/>
      <c r="D2525" s="1"/>
      <c r="E2525" s="1"/>
    </row>
    <row r="2526" spans="1:5" x14ac:dyDescent="0.25">
      <c r="A2526" s="5"/>
      <c r="B2526" s="1"/>
      <c r="C2526" s="1"/>
      <c r="D2526" s="1"/>
      <c r="E2526" s="1"/>
    </row>
    <row r="2527" spans="1:5" x14ac:dyDescent="0.25">
      <c r="A2527" s="5"/>
      <c r="B2527" s="1"/>
      <c r="C2527" s="1"/>
      <c r="D2527" s="1"/>
      <c r="E2527" s="1"/>
    </row>
    <row r="2528" spans="1:5" x14ac:dyDescent="0.25">
      <c r="A2528" s="5"/>
      <c r="B2528" s="1"/>
      <c r="C2528" s="1"/>
      <c r="D2528" s="1"/>
      <c r="E2528" s="1"/>
    </row>
    <row r="2529" spans="1:5" x14ac:dyDescent="0.25">
      <c r="A2529" s="5"/>
      <c r="B2529" s="1"/>
      <c r="C2529" s="1"/>
      <c r="D2529" s="1"/>
      <c r="E2529" s="1"/>
    </row>
    <row r="2530" spans="1:5" x14ac:dyDescent="0.25">
      <c r="A2530" s="5"/>
      <c r="B2530" s="1"/>
      <c r="C2530" s="1"/>
      <c r="D2530" s="1"/>
      <c r="E2530" s="1"/>
    </row>
    <row r="2531" spans="1:5" x14ac:dyDescent="0.25">
      <c r="A2531" s="5"/>
      <c r="B2531" s="1"/>
      <c r="C2531" s="1"/>
      <c r="D2531" s="1"/>
      <c r="E2531" s="1"/>
    </row>
    <row r="2532" spans="1:5" x14ac:dyDescent="0.25">
      <c r="A2532" s="5"/>
      <c r="B2532" s="1"/>
      <c r="C2532" s="1"/>
      <c r="D2532" s="1"/>
      <c r="E2532" s="1"/>
    </row>
    <row r="2533" spans="1:5" x14ac:dyDescent="0.25">
      <c r="A2533" s="5"/>
      <c r="B2533" s="1"/>
      <c r="C2533" s="1"/>
      <c r="D2533" s="1"/>
      <c r="E2533" s="1"/>
    </row>
    <row r="2534" spans="1:5" x14ac:dyDescent="0.25">
      <c r="A2534" s="5"/>
      <c r="B2534" s="1"/>
      <c r="C2534" s="1"/>
      <c r="D2534" s="1"/>
      <c r="E2534" s="1"/>
    </row>
    <row r="2535" spans="1:5" x14ac:dyDescent="0.25">
      <c r="A2535" s="5"/>
      <c r="B2535" s="1"/>
      <c r="C2535" s="1"/>
      <c r="D2535" s="1"/>
      <c r="E2535" s="1"/>
    </row>
    <row r="2536" spans="1:5" x14ac:dyDescent="0.25">
      <c r="A2536" s="5"/>
      <c r="B2536" s="1"/>
      <c r="C2536" s="1"/>
      <c r="D2536" s="1"/>
      <c r="E2536" s="1"/>
    </row>
    <row r="2537" spans="1:5" x14ac:dyDescent="0.25">
      <c r="A2537" s="5"/>
      <c r="B2537" s="1"/>
      <c r="C2537" s="1"/>
      <c r="D2537" s="1"/>
      <c r="E2537" s="1"/>
    </row>
    <row r="2538" spans="1:5" x14ac:dyDescent="0.25">
      <c r="A2538" s="5"/>
      <c r="B2538" s="1"/>
      <c r="C2538" s="1"/>
      <c r="D2538" s="1"/>
      <c r="E2538" s="1"/>
    </row>
    <row r="2539" spans="1:5" x14ac:dyDescent="0.25">
      <c r="A2539" s="5"/>
      <c r="B2539" s="1"/>
      <c r="C2539" s="1"/>
      <c r="D2539" s="1"/>
      <c r="E2539" s="1"/>
    </row>
    <row r="2540" spans="1:5" x14ac:dyDescent="0.25">
      <c r="A2540" s="5"/>
      <c r="B2540" s="1"/>
      <c r="C2540" s="1"/>
      <c r="D2540" s="1"/>
      <c r="E2540" s="1"/>
    </row>
    <row r="2541" spans="1:5" x14ac:dyDescent="0.25">
      <c r="A2541" s="5"/>
      <c r="B2541" s="1"/>
      <c r="C2541" s="1"/>
      <c r="D2541" s="1"/>
      <c r="E2541" s="1"/>
    </row>
    <row r="2542" spans="1:5" x14ac:dyDescent="0.25">
      <c r="A2542" s="5"/>
      <c r="B2542" s="1"/>
      <c r="C2542" s="1"/>
      <c r="D2542" s="1"/>
      <c r="E2542" s="1"/>
    </row>
    <row r="2543" spans="1:5" x14ac:dyDescent="0.25">
      <c r="A2543" s="5"/>
      <c r="B2543" s="1"/>
      <c r="C2543" s="1"/>
      <c r="D2543" s="1"/>
      <c r="E2543" s="1"/>
    </row>
    <row r="2544" spans="1:5" x14ac:dyDescent="0.25">
      <c r="A2544" s="5"/>
      <c r="B2544" s="1"/>
      <c r="C2544" s="1"/>
      <c r="D2544" s="1"/>
      <c r="E2544" s="1"/>
    </row>
    <row r="2545" spans="1:5" x14ac:dyDescent="0.25">
      <c r="A2545" s="5"/>
      <c r="B2545" s="1"/>
      <c r="C2545" s="1"/>
      <c r="D2545" s="1"/>
      <c r="E2545" s="1"/>
    </row>
    <row r="2546" spans="1:5" x14ac:dyDescent="0.25">
      <c r="A2546" s="5"/>
      <c r="B2546" s="1"/>
      <c r="C2546" s="1"/>
      <c r="D2546" s="1"/>
      <c r="E2546" s="1"/>
    </row>
    <row r="2547" spans="1:5" x14ac:dyDescent="0.25">
      <c r="A2547" s="5"/>
      <c r="B2547" s="1"/>
      <c r="C2547" s="1"/>
      <c r="D2547" s="1"/>
      <c r="E2547" s="1"/>
    </row>
    <row r="2548" spans="1:5" x14ac:dyDescent="0.25">
      <c r="A2548" s="5"/>
      <c r="B2548" s="1"/>
      <c r="C2548" s="1"/>
      <c r="D2548" s="1"/>
      <c r="E2548" s="1"/>
    </row>
    <row r="2549" spans="1:5" x14ac:dyDescent="0.25">
      <c r="A2549" s="5"/>
      <c r="B2549" s="1"/>
      <c r="C2549" s="1"/>
      <c r="D2549" s="1"/>
      <c r="E2549" s="1"/>
    </row>
    <row r="2550" spans="1:5" x14ac:dyDescent="0.25">
      <c r="A2550" s="5"/>
      <c r="B2550" s="1"/>
      <c r="C2550" s="1"/>
      <c r="D2550" s="1"/>
      <c r="E2550" s="1"/>
    </row>
    <row r="2551" spans="1:5" x14ac:dyDescent="0.25">
      <c r="A2551" s="5"/>
      <c r="B2551" s="1"/>
      <c r="C2551" s="1"/>
      <c r="D2551" s="1"/>
      <c r="E2551" s="1"/>
    </row>
    <row r="2552" spans="1:5" x14ac:dyDescent="0.25">
      <c r="A2552" s="5"/>
      <c r="B2552" s="1"/>
      <c r="C2552" s="1"/>
      <c r="D2552" s="1"/>
      <c r="E2552" s="1"/>
    </row>
    <row r="2553" spans="1:5" x14ac:dyDescent="0.25">
      <c r="A2553" s="5"/>
      <c r="B2553" s="1"/>
      <c r="C2553" s="1"/>
      <c r="D2553" s="1"/>
      <c r="E2553" s="1"/>
    </row>
    <row r="2554" spans="1:5" x14ac:dyDescent="0.25">
      <c r="A2554" s="5"/>
      <c r="B2554" s="1"/>
      <c r="C2554" s="1"/>
      <c r="D2554" s="1"/>
      <c r="E2554" s="1"/>
    </row>
    <row r="2555" spans="1:5" x14ac:dyDescent="0.25">
      <c r="A2555" s="5"/>
      <c r="B2555" s="1"/>
      <c r="C2555" s="1"/>
      <c r="D2555" s="1"/>
      <c r="E2555" s="1"/>
    </row>
    <row r="2556" spans="1:5" x14ac:dyDescent="0.25">
      <c r="A2556" s="5"/>
      <c r="B2556" s="1"/>
      <c r="C2556" s="1"/>
      <c r="D2556" s="1"/>
      <c r="E2556" s="1"/>
    </row>
    <row r="2557" spans="1:5" x14ac:dyDescent="0.25">
      <c r="A2557" s="5"/>
      <c r="B2557" s="1"/>
      <c r="C2557" s="1"/>
      <c r="D2557" s="1"/>
      <c r="E2557" s="1"/>
    </row>
    <row r="2558" spans="1:5" x14ac:dyDescent="0.25">
      <c r="A2558" s="5"/>
      <c r="B2558" s="1"/>
      <c r="C2558" s="1"/>
      <c r="D2558" s="1"/>
      <c r="E2558" s="1"/>
    </row>
    <row r="2559" spans="1:5" x14ac:dyDescent="0.25">
      <c r="A2559" s="5"/>
      <c r="B2559" s="1"/>
      <c r="C2559" s="1"/>
      <c r="D2559" s="1"/>
      <c r="E2559" s="1"/>
    </row>
    <row r="2560" spans="1:5" x14ac:dyDescent="0.25">
      <c r="A2560" s="5"/>
      <c r="B2560" s="1"/>
      <c r="C2560" s="1"/>
      <c r="D2560" s="1"/>
      <c r="E2560" s="1"/>
    </row>
    <row r="2561" spans="1:5" x14ac:dyDescent="0.25">
      <c r="A2561" s="5"/>
      <c r="B2561" s="1"/>
      <c r="C2561" s="1"/>
      <c r="D2561" s="1"/>
      <c r="E2561" s="1"/>
    </row>
    <row r="2562" spans="1:5" x14ac:dyDescent="0.25">
      <c r="A2562" s="5"/>
      <c r="B2562" s="1"/>
      <c r="C2562" s="1"/>
      <c r="D2562" s="1"/>
      <c r="E2562" s="1"/>
    </row>
    <row r="2563" spans="1:5" x14ac:dyDescent="0.25">
      <c r="A2563" s="5"/>
      <c r="B2563" s="1"/>
      <c r="C2563" s="1"/>
      <c r="D2563" s="1"/>
      <c r="E2563" s="1"/>
    </row>
    <row r="2564" spans="1:5" x14ac:dyDescent="0.25">
      <c r="A2564" s="5"/>
      <c r="B2564" s="1"/>
      <c r="C2564" s="1"/>
      <c r="D2564" s="1"/>
      <c r="E2564" s="1"/>
    </row>
    <row r="2565" spans="1:5" x14ac:dyDescent="0.25">
      <c r="A2565" s="5"/>
      <c r="B2565" s="1"/>
      <c r="C2565" s="1"/>
      <c r="D2565" s="1"/>
      <c r="E2565" s="1"/>
    </row>
    <row r="2566" spans="1:5" x14ac:dyDescent="0.25">
      <c r="A2566" s="5"/>
      <c r="B2566" s="1"/>
      <c r="C2566" s="1"/>
      <c r="D2566" s="1"/>
      <c r="E2566" s="1"/>
    </row>
    <row r="2567" spans="1:5" x14ac:dyDescent="0.25">
      <c r="A2567" s="5"/>
      <c r="B2567" s="1"/>
      <c r="C2567" s="1"/>
      <c r="D2567" s="1"/>
      <c r="E2567" s="1"/>
    </row>
    <row r="2568" spans="1:5" x14ac:dyDescent="0.25">
      <c r="A2568" s="5"/>
      <c r="B2568" s="1"/>
      <c r="C2568" s="1"/>
      <c r="D2568" s="1"/>
      <c r="E2568" s="1"/>
    </row>
    <row r="2569" spans="1:5" x14ac:dyDescent="0.25">
      <c r="A2569" s="5"/>
      <c r="B2569" s="1"/>
      <c r="C2569" s="1"/>
      <c r="D2569" s="1"/>
      <c r="E2569" s="1"/>
    </row>
    <row r="2570" spans="1:5" x14ac:dyDescent="0.25">
      <c r="A2570" s="5"/>
      <c r="B2570" s="1"/>
      <c r="C2570" s="1"/>
      <c r="D2570" s="1"/>
      <c r="E2570" s="1"/>
    </row>
    <row r="2571" spans="1:5" x14ac:dyDescent="0.25">
      <c r="A2571" s="5"/>
      <c r="B2571" s="1"/>
      <c r="C2571" s="1"/>
      <c r="D2571" s="1"/>
      <c r="E2571" s="1"/>
    </row>
    <row r="2572" spans="1:5" x14ac:dyDescent="0.25">
      <c r="A2572" s="5"/>
      <c r="B2572" s="1"/>
      <c r="C2572" s="1"/>
      <c r="D2572" s="1"/>
      <c r="E2572" s="1"/>
    </row>
    <row r="2573" spans="1:5" x14ac:dyDescent="0.25">
      <c r="A2573" s="5"/>
      <c r="B2573" s="1"/>
      <c r="C2573" s="1"/>
      <c r="D2573" s="1"/>
      <c r="E2573" s="1"/>
    </row>
    <row r="2574" spans="1:5" x14ac:dyDescent="0.25">
      <c r="A2574" s="5"/>
      <c r="B2574" s="1"/>
      <c r="C2574" s="1"/>
      <c r="D2574" s="1"/>
      <c r="E2574" s="1"/>
    </row>
    <row r="2575" spans="1:5" x14ac:dyDescent="0.25">
      <c r="A2575" s="5"/>
      <c r="B2575" s="1"/>
      <c r="C2575" s="1"/>
      <c r="D2575" s="1"/>
      <c r="E2575" s="1"/>
    </row>
    <row r="2576" spans="1:5" x14ac:dyDescent="0.25">
      <c r="A2576" s="5"/>
      <c r="B2576" s="1"/>
      <c r="C2576" s="1"/>
      <c r="D2576" s="1"/>
      <c r="E2576" s="1"/>
    </row>
    <row r="2577" spans="1:5" x14ac:dyDescent="0.25">
      <c r="A2577" s="5"/>
      <c r="B2577" s="1"/>
      <c r="C2577" s="1"/>
      <c r="D2577" s="1"/>
      <c r="E2577" s="1"/>
    </row>
    <row r="2578" spans="1:5" x14ac:dyDescent="0.25">
      <c r="A2578" s="5"/>
      <c r="B2578" s="1"/>
      <c r="C2578" s="1"/>
      <c r="D2578" s="1"/>
      <c r="E2578" s="1"/>
    </row>
    <row r="2579" spans="1:5" x14ac:dyDescent="0.25">
      <c r="A2579" s="5"/>
      <c r="B2579" s="1"/>
      <c r="C2579" s="1"/>
      <c r="D2579" s="1"/>
      <c r="E2579" s="1"/>
    </row>
    <row r="2580" spans="1:5" x14ac:dyDescent="0.25">
      <c r="A2580" s="5"/>
      <c r="B2580" s="1"/>
      <c r="C2580" s="1"/>
      <c r="D2580" s="1"/>
      <c r="E2580" s="1"/>
    </row>
    <row r="2581" spans="1:5" x14ac:dyDescent="0.25">
      <c r="A2581" s="5"/>
      <c r="B2581" s="1"/>
      <c r="C2581" s="1"/>
      <c r="D2581" s="1"/>
      <c r="E2581" s="1"/>
    </row>
    <row r="2582" spans="1:5" x14ac:dyDescent="0.25">
      <c r="A2582" s="5"/>
      <c r="B2582" s="1"/>
      <c r="C2582" s="1"/>
      <c r="D2582" s="1"/>
      <c r="E2582" s="1"/>
    </row>
    <row r="2583" spans="1:5" x14ac:dyDescent="0.25">
      <c r="A2583" s="5"/>
      <c r="B2583" s="1"/>
      <c r="C2583" s="1"/>
      <c r="D2583" s="1"/>
      <c r="E2583" s="1"/>
    </row>
    <row r="2584" spans="1:5" x14ac:dyDescent="0.25">
      <c r="A2584" s="5"/>
      <c r="B2584" s="1"/>
      <c r="C2584" s="1"/>
      <c r="D2584" s="1"/>
      <c r="E2584" s="1"/>
    </row>
    <row r="2585" spans="1:5" x14ac:dyDescent="0.25">
      <c r="A2585" s="5"/>
      <c r="B2585" s="1"/>
      <c r="C2585" s="1"/>
      <c r="D2585" s="1"/>
      <c r="E2585" s="1"/>
    </row>
    <row r="2586" spans="1:5" x14ac:dyDescent="0.25">
      <c r="A2586" s="5"/>
      <c r="B2586" s="1"/>
      <c r="C2586" s="1"/>
      <c r="D2586" s="1"/>
      <c r="E2586" s="1"/>
    </row>
    <row r="2587" spans="1:5" x14ac:dyDescent="0.25">
      <c r="A2587" s="5"/>
      <c r="B2587" s="1"/>
      <c r="C2587" s="1"/>
      <c r="D2587" s="1"/>
      <c r="E2587" s="1"/>
    </row>
    <row r="2588" spans="1:5" x14ac:dyDescent="0.25">
      <c r="A2588" s="5"/>
      <c r="B2588" s="1"/>
      <c r="C2588" s="1"/>
      <c r="D2588" s="1"/>
      <c r="E2588" s="1"/>
    </row>
    <row r="2589" spans="1:5" x14ac:dyDescent="0.25">
      <c r="A2589" s="5"/>
      <c r="B2589" s="1"/>
      <c r="C2589" s="1"/>
      <c r="D2589" s="1"/>
      <c r="E2589" s="1"/>
    </row>
    <row r="2590" spans="1:5" x14ac:dyDescent="0.25">
      <c r="A2590" s="5"/>
      <c r="B2590" s="1"/>
      <c r="C2590" s="1"/>
      <c r="D2590" s="1"/>
      <c r="E2590" s="1"/>
    </row>
    <row r="2591" spans="1:5" x14ac:dyDescent="0.25">
      <c r="A2591" s="5"/>
      <c r="B2591" s="1"/>
      <c r="C2591" s="1"/>
      <c r="D2591" s="1"/>
      <c r="E2591" s="1"/>
    </row>
    <row r="2592" spans="1:5" x14ac:dyDescent="0.25">
      <c r="A2592" s="5"/>
      <c r="B2592" s="1"/>
      <c r="C2592" s="1"/>
      <c r="D2592" s="1"/>
      <c r="E2592" s="1"/>
    </row>
    <row r="2593" spans="1:5" x14ac:dyDescent="0.25">
      <c r="A2593" s="5"/>
      <c r="B2593" s="1"/>
      <c r="C2593" s="1"/>
      <c r="D2593" s="1"/>
      <c r="E2593" s="1"/>
    </row>
    <row r="2594" spans="1:5" x14ac:dyDescent="0.25">
      <c r="A2594" s="5"/>
      <c r="B2594" s="1"/>
      <c r="C2594" s="1"/>
      <c r="D2594" s="1"/>
      <c r="E2594" s="1"/>
    </row>
    <row r="2595" spans="1:5" x14ac:dyDescent="0.25">
      <c r="A2595" s="5"/>
      <c r="B2595" s="1"/>
      <c r="C2595" s="1"/>
      <c r="D2595" s="1"/>
      <c r="E2595" s="1"/>
    </row>
    <row r="2596" spans="1:5" x14ac:dyDescent="0.25">
      <c r="A2596" s="5"/>
      <c r="B2596" s="1"/>
      <c r="C2596" s="1"/>
      <c r="D2596" s="1"/>
      <c r="E2596" s="1"/>
    </row>
    <row r="2597" spans="1:5" x14ac:dyDescent="0.25">
      <c r="A2597" s="5"/>
      <c r="B2597" s="1"/>
      <c r="C2597" s="1"/>
      <c r="D2597" s="1"/>
      <c r="E2597" s="1"/>
    </row>
    <row r="2598" spans="1:5" x14ac:dyDescent="0.25">
      <c r="A2598" s="5"/>
      <c r="B2598" s="1"/>
      <c r="C2598" s="1"/>
      <c r="D2598" s="1"/>
      <c r="E2598" s="1"/>
    </row>
    <row r="2599" spans="1:5" x14ac:dyDescent="0.25">
      <c r="A2599" s="5"/>
      <c r="B2599" s="1"/>
      <c r="C2599" s="1"/>
      <c r="D2599" s="1"/>
      <c r="E2599" s="1"/>
    </row>
    <row r="2600" spans="1:5" x14ac:dyDescent="0.25">
      <c r="A2600" s="5"/>
      <c r="B2600" s="1"/>
      <c r="C2600" s="1"/>
      <c r="D2600" s="1"/>
      <c r="E2600" s="1"/>
    </row>
    <row r="2601" spans="1:5" x14ac:dyDescent="0.25">
      <c r="A2601" s="5"/>
      <c r="B2601" s="1"/>
      <c r="C2601" s="1"/>
      <c r="D2601" s="1"/>
      <c r="E2601" s="1"/>
    </row>
    <row r="2602" spans="1:5" x14ac:dyDescent="0.25">
      <c r="A2602" s="5"/>
      <c r="B2602" s="1"/>
      <c r="C2602" s="1"/>
      <c r="D2602" s="1"/>
      <c r="E2602" s="1"/>
    </row>
    <row r="2603" spans="1:5" x14ac:dyDescent="0.25">
      <c r="A2603" s="5"/>
      <c r="B2603" s="1"/>
      <c r="C2603" s="1"/>
      <c r="D2603" s="1"/>
      <c r="E2603" s="1"/>
    </row>
    <row r="2604" spans="1:5" x14ac:dyDescent="0.25">
      <c r="A2604" s="5"/>
      <c r="B2604" s="1"/>
      <c r="C2604" s="1"/>
      <c r="D2604" s="1"/>
      <c r="E2604" s="1"/>
    </row>
    <row r="2605" spans="1:5" x14ac:dyDescent="0.25">
      <c r="A2605" s="5"/>
      <c r="B2605" s="1"/>
      <c r="C2605" s="1"/>
      <c r="D2605" s="1"/>
      <c r="E2605" s="1"/>
    </row>
    <row r="2606" spans="1:5" x14ac:dyDescent="0.25">
      <c r="A2606" s="5"/>
      <c r="B2606" s="1"/>
      <c r="C2606" s="1"/>
      <c r="D2606" s="1"/>
      <c r="E2606" s="1"/>
    </row>
    <row r="2607" spans="1:5" x14ac:dyDescent="0.25">
      <c r="A2607" s="5"/>
      <c r="B2607" s="1"/>
      <c r="C2607" s="1"/>
      <c r="D2607" s="1"/>
      <c r="E2607" s="1"/>
    </row>
    <row r="2608" spans="1:5" x14ac:dyDescent="0.25">
      <c r="A2608" s="5"/>
      <c r="B2608" s="1"/>
      <c r="C2608" s="1"/>
      <c r="D2608" s="1"/>
      <c r="E2608" s="1"/>
    </row>
    <row r="2609" spans="1:5" x14ac:dyDescent="0.25">
      <c r="A2609" s="5"/>
      <c r="B2609" s="1"/>
      <c r="C2609" s="1"/>
      <c r="D2609" s="1"/>
      <c r="E2609" s="1"/>
    </row>
    <row r="2610" spans="1:5" x14ac:dyDescent="0.25">
      <c r="A2610" s="5"/>
      <c r="B2610" s="1"/>
      <c r="C2610" s="1"/>
      <c r="D2610" s="1"/>
      <c r="E2610" s="1"/>
    </row>
    <row r="2611" spans="1:5" x14ac:dyDescent="0.25">
      <c r="A2611" s="5"/>
      <c r="B2611" s="1"/>
      <c r="C2611" s="1"/>
      <c r="D2611" s="1"/>
      <c r="E2611" s="1"/>
    </row>
    <row r="2612" spans="1:5" x14ac:dyDescent="0.25">
      <c r="A2612" s="5"/>
      <c r="B2612" s="1"/>
      <c r="C2612" s="1"/>
      <c r="D2612" s="1"/>
      <c r="E2612" s="1"/>
    </row>
    <row r="2613" spans="1:5" x14ac:dyDescent="0.25">
      <c r="A2613" s="5"/>
      <c r="B2613" s="1"/>
      <c r="C2613" s="1"/>
      <c r="D2613" s="1"/>
      <c r="E2613" s="1"/>
    </row>
    <row r="2614" spans="1:5" x14ac:dyDescent="0.25">
      <c r="A2614" s="5"/>
      <c r="B2614" s="1"/>
      <c r="C2614" s="1"/>
      <c r="D2614" s="1"/>
      <c r="E2614" s="1"/>
    </row>
    <row r="2615" spans="1:5" x14ac:dyDescent="0.25">
      <c r="A2615" s="5"/>
      <c r="B2615" s="1"/>
      <c r="C2615" s="1"/>
      <c r="D2615" s="1"/>
      <c r="E2615" s="1"/>
    </row>
    <row r="2616" spans="1:5" x14ac:dyDescent="0.25">
      <c r="A2616" s="5"/>
      <c r="B2616" s="1"/>
      <c r="C2616" s="1"/>
      <c r="D2616" s="1"/>
      <c r="E2616" s="1"/>
    </row>
    <row r="2617" spans="1:5" x14ac:dyDescent="0.25">
      <c r="A2617" s="5"/>
      <c r="B2617" s="1"/>
      <c r="C2617" s="1"/>
      <c r="D2617" s="1"/>
      <c r="E2617" s="1"/>
    </row>
    <row r="2618" spans="1:5" x14ac:dyDescent="0.25">
      <c r="A2618" s="5"/>
      <c r="B2618" s="1"/>
      <c r="C2618" s="1"/>
      <c r="D2618" s="1"/>
      <c r="E2618" s="1"/>
    </row>
    <row r="2619" spans="1:5" x14ac:dyDescent="0.25">
      <c r="A2619" s="5"/>
      <c r="B2619" s="1"/>
      <c r="C2619" s="1"/>
      <c r="D2619" s="1"/>
      <c r="E2619" s="1"/>
    </row>
    <row r="2620" spans="1:5" x14ac:dyDescent="0.25">
      <c r="A2620" s="5"/>
      <c r="B2620" s="1"/>
      <c r="C2620" s="1"/>
      <c r="D2620" s="1"/>
      <c r="E2620" s="1"/>
    </row>
    <row r="2621" spans="1:5" x14ac:dyDescent="0.25">
      <c r="A2621" s="5"/>
      <c r="B2621" s="1"/>
      <c r="C2621" s="1"/>
      <c r="D2621" s="1"/>
      <c r="E2621" s="1"/>
    </row>
    <row r="2622" spans="1:5" x14ac:dyDescent="0.25">
      <c r="A2622" s="5"/>
      <c r="B2622" s="1"/>
      <c r="C2622" s="1"/>
      <c r="D2622" s="1"/>
      <c r="E2622" s="1"/>
    </row>
    <row r="2623" spans="1:5" x14ac:dyDescent="0.25">
      <c r="A2623" s="5"/>
      <c r="B2623" s="1"/>
      <c r="C2623" s="1"/>
      <c r="D2623" s="1"/>
      <c r="E2623" s="1"/>
    </row>
    <row r="2624" spans="1:5" x14ac:dyDescent="0.25">
      <c r="A2624" s="5"/>
      <c r="B2624" s="1"/>
      <c r="C2624" s="1"/>
      <c r="D2624" s="1"/>
      <c r="E2624" s="1"/>
    </row>
    <row r="2625" spans="1:5" x14ac:dyDescent="0.25">
      <c r="A2625" s="5"/>
      <c r="B2625" s="1"/>
      <c r="C2625" s="1"/>
      <c r="D2625" s="1"/>
      <c r="E2625" s="1"/>
    </row>
    <row r="2626" spans="1:5" x14ac:dyDescent="0.25">
      <c r="A2626" s="5"/>
      <c r="B2626" s="1"/>
      <c r="C2626" s="1"/>
      <c r="D2626" s="1"/>
      <c r="E2626" s="1"/>
    </row>
    <row r="2627" spans="1:5" x14ac:dyDescent="0.25">
      <c r="A2627" s="5"/>
      <c r="B2627" s="1"/>
      <c r="C2627" s="1"/>
      <c r="D2627" s="1"/>
      <c r="E2627" s="1"/>
    </row>
    <row r="2628" spans="1:5" x14ac:dyDescent="0.25">
      <c r="A2628" s="5"/>
      <c r="B2628" s="1"/>
      <c r="C2628" s="1"/>
      <c r="D2628" s="1"/>
      <c r="E2628" s="1"/>
    </row>
    <row r="2629" spans="1:5" x14ac:dyDescent="0.25">
      <c r="A2629" s="5"/>
      <c r="B2629" s="1"/>
      <c r="C2629" s="1"/>
      <c r="D2629" s="1"/>
      <c r="E2629" s="1"/>
    </row>
    <row r="2630" spans="1:5" x14ac:dyDescent="0.25">
      <c r="A2630" s="5"/>
      <c r="B2630" s="1"/>
      <c r="C2630" s="1"/>
      <c r="D2630" s="1"/>
      <c r="E2630" s="1"/>
    </row>
    <row r="2631" spans="1:5" x14ac:dyDescent="0.25">
      <c r="A2631" s="5"/>
      <c r="B2631" s="1"/>
      <c r="C2631" s="1"/>
      <c r="D2631" s="1"/>
      <c r="E2631" s="1"/>
    </row>
    <row r="2632" spans="1:5" x14ac:dyDescent="0.25">
      <c r="A2632" s="5"/>
      <c r="B2632" s="1"/>
      <c r="C2632" s="1"/>
      <c r="D2632" s="1"/>
      <c r="E2632" s="1"/>
    </row>
    <row r="2633" spans="1:5" x14ac:dyDescent="0.25">
      <c r="A2633" s="5"/>
      <c r="B2633" s="1"/>
      <c r="C2633" s="1"/>
      <c r="D2633" s="1"/>
      <c r="E2633" s="1"/>
    </row>
    <row r="2634" spans="1:5" x14ac:dyDescent="0.25">
      <c r="A2634" s="5"/>
      <c r="B2634" s="1"/>
      <c r="C2634" s="1"/>
      <c r="D2634" s="1"/>
      <c r="E2634" s="1"/>
    </row>
    <row r="2635" spans="1:5" x14ac:dyDescent="0.25">
      <c r="A2635" s="5"/>
      <c r="B2635" s="1"/>
      <c r="C2635" s="1"/>
      <c r="D2635" s="1"/>
      <c r="E2635" s="1"/>
    </row>
    <row r="2636" spans="1:5" x14ac:dyDescent="0.25">
      <c r="A2636" s="5"/>
      <c r="B2636" s="1"/>
      <c r="C2636" s="1"/>
      <c r="D2636" s="1"/>
      <c r="E2636" s="1"/>
    </row>
    <row r="2637" spans="1:5" x14ac:dyDescent="0.25">
      <c r="A2637" s="5"/>
      <c r="B2637" s="1"/>
      <c r="C2637" s="1"/>
      <c r="D2637" s="1"/>
      <c r="E2637" s="1"/>
    </row>
    <row r="2638" spans="1:5" x14ac:dyDescent="0.25">
      <c r="A2638" s="5"/>
      <c r="B2638" s="1"/>
      <c r="C2638" s="1"/>
      <c r="D2638" s="1"/>
      <c r="E2638" s="1"/>
    </row>
    <row r="2639" spans="1:5" x14ac:dyDescent="0.25">
      <c r="A2639" s="5"/>
      <c r="B2639" s="1"/>
      <c r="C2639" s="1"/>
      <c r="D2639" s="1"/>
      <c r="E2639" s="1"/>
    </row>
    <row r="2640" spans="1:5" x14ac:dyDescent="0.25">
      <c r="A2640" s="5"/>
      <c r="B2640" s="1"/>
      <c r="C2640" s="1"/>
      <c r="D2640" s="1"/>
      <c r="E2640" s="1"/>
    </row>
    <row r="2641" spans="1:5" x14ac:dyDescent="0.25">
      <c r="A2641" s="5"/>
      <c r="B2641" s="1"/>
      <c r="C2641" s="1"/>
      <c r="D2641" s="1"/>
      <c r="E2641" s="1"/>
    </row>
    <row r="2642" spans="1:5" x14ac:dyDescent="0.25">
      <c r="A2642" s="5"/>
      <c r="B2642" s="1"/>
      <c r="C2642" s="1"/>
      <c r="D2642" s="1"/>
      <c r="E2642" s="1"/>
    </row>
    <row r="2643" spans="1:5" x14ac:dyDescent="0.25">
      <c r="A2643" s="5"/>
      <c r="B2643" s="1"/>
      <c r="C2643" s="1"/>
      <c r="D2643" s="1"/>
      <c r="E2643" s="1"/>
    </row>
    <row r="2644" spans="1:5" x14ac:dyDescent="0.25">
      <c r="A2644" s="5"/>
      <c r="B2644" s="1"/>
      <c r="C2644" s="1"/>
      <c r="D2644" s="1"/>
      <c r="E2644" s="1"/>
    </row>
    <row r="2645" spans="1:5" x14ac:dyDescent="0.25">
      <c r="A2645" s="5"/>
      <c r="B2645" s="1"/>
      <c r="C2645" s="1"/>
      <c r="D2645" s="1"/>
      <c r="E2645" s="1"/>
    </row>
    <row r="2646" spans="1:5" x14ac:dyDescent="0.25">
      <c r="A2646" s="5"/>
      <c r="B2646" s="1"/>
      <c r="C2646" s="1"/>
      <c r="D2646" s="1"/>
      <c r="E2646" s="1"/>
    </row>
    <row r="2647" spans="1:5" x14ac:dyDescent="0.25">
      <c r="A2647" s="5"/>
      <c r="B2647" s="1"/>
      <c r="C2647" s="1"/>
      <c r="D2647" s="1"/>
      <c r="E2647" s="1"/>
    </row>
    <row r="2648" spans="1:5" x14ac:dyDescent="0.25">
      <c r="A2648" s="5"/>
      <c r="B2648" s="1"/>
      <c r="C2648" s="1"/>
      <c r="D2648" s="1"/>
      <c r="E2648" s="1"/>
    </row>
    <row r="2649" spans="1:5" x14ac:dyDescent="0.25">
      <c r="A2649" s="5"/>
      <c r="B2649" s="1"/>
      <c r="C2649" s="1"/>
      <c r="D2649" s="1"/>
      <c r="E2649" s="1"/>
    </row>
    <row r="2650" spans="1:5" x14ac:dyDescent="0.25">
      <c r="A2650" s="5"/>
      <c r="B2650" s="1"/>
      <c r="C2650" s="1"/>
      <c r="D2650" s="1"/>
      <c r="E2650" s="1"/>
    </row>
    <row r="2651" spans="1:5" x14ac:dyDescent="0.25">
      <c r="A2651" s="5"/>
      <c r="B2651" s="1"/>
      <c r="C2651" s="1"/>
      <c r="D2651" s="1"/>
      <c r="E2651" s="1"/>
    </row>
    <row r="2652" spans="1:5" x14ac:dyDescent="0.25">
      <c r="A2652" s="5"/>
      <c r="B2652" s="1"/>
      <c r="C2652" s="1"/>
      <c r="D2652" s="1"/>
      <c r="E2652" s="1"/>
    </row>
    <row r="2653" spans="1:5" x14ac:dyDescent="0.25">
      <c r="A2653" s="5"/>
      <c r="B2653" s="1"/>
      <c r="C2653" s="1"/>
      <c r="D2653" s="1"/>
      <c r="E2653" s="1"/>
    </row>
    <row r="2654" spans="1:5" x14ac:dyDescent="0.25">
      <c r="A2654" s="5"/>
      <c r="B2654" s="1"/>
      <c r="C2654" s="1"/>
      <c r="D2654" s="1"/>
      <c r="E2654" s="1"/>
    </row>
    <row r="2655" spans="1:5" x14ac:dyDescent="0.25">
      <c r="A2655" s="5"/>
      <c r="B2655" s="1"/>
      <c r="C2655" s="1"/>
      <c r="D2655" s="1"/>
      <c r="E2655" s="1"/>
    </row>
    <row r="2656" spans="1:5" x14ac:dyDescent="0.25">
      <c r="A2656" s="5"/>
      <c r="B2656" s="1"/>
      <c r="C2656" s="1"/>
      <c r="D2656" s="1"/>
      <c r="E2656" s="1"/>
    </row>
    <row r="2657" spans="1:5" x14ac:dyDescent="0.25">
      <c r="A2657" s="5"/>
      <c r="B2657" s="1"/>
      <c r="C2657" s="1"/>
      <c r="D2657" s="1"/>
      <c r="E2657" s="1"/>
    </row>
    <row r="2658" spans="1:5" x14ac:dyDescent="0.25">
      <c r="A2658" s="5"/>
      <c r="B2658" s="1"/>
      <c r="C2658" s="1"/>
      <c r="D2658" s="1"/>
      <c r="E2658" s="1"/>
    </row>
    <row r="2659" spans="1:5" x14ac:dyDescent="0.25">
      <c r="A2659" s="5"/>
      <c r="B2659" s="1"/>
      <c r="C2659" s="1"/>
      <c r="D2659" s="1"/>
      <c r="E2659" s="1"/>
    </row>
    <row r="2660" spans="1:5" x14ac:dyDescent="0.25">
      <c r="A2660" s="5"/>
      <c r="B2660" s="1"/>
      <c r="C2660" s="1"/>
      <c r="D2660" s="1"/>
      <c r="E2660" s="1"/>
    </row>
    <row r="2661" spans="1:5" x14ac:dyDescent="0.25">
      <c r="A2661" s="5"/>
      <c r="B2661" s="1"/>
      <c r="C2661" s="1"/>
      <c r="D2661" s="1"/>
      <c r="E2661" s="1"/>
    </row>
    <row r="2662" spans="1:5" x14ac:dyDescent="0.25">
      <c r="A2662" s="5"/>
      <c r="B2662" s="1"/>
      <c r="C2662" s="1"/>
      <c r="D2662" s="1"/>
      <c r="E2662" s="1"/>
    </row>
    <row r="2663" spans="1:5" x14ac:dyDescent="0.25">
      <c r="A2663" s="5"/>
      <c r="B2663" s="1"/>
      <c r="C2663" s="1"/>
      <c r="D2663" s="1"/>
      <c r="E2663" s="1"/>
    </row>
    <row r="2664" spans="1:5" x14ac:dyDescent="0.25">
      <c r="A2664" s="5"/>
      <c r="B2664" s="1"/>
      <c r="C2664" s="1"/>
      <c r="D2664" s="1"/>
      <c r="E2664" s="1"/>
    </row>
    <row r="2665" spans="1:5" x14ac:dyDescent="0.25">
      <c r="A2665" s="5"/>
      <c r="B2665" s="1"/>
      <c r="C2665" s="1"/>
      <c r="D2665" s="1"/>
      <c r="E2665" s="1"/>
    </row>
    <row r="2666" spans="1:5" x14ac:dyDescent="0.25">
      <c r="A2666" s="5"/>
      <c r="B2666" s="1"/>
      <c r="C2666" s="1"/>
      <c r="D2666" s="1"/>
      <c r="E2666" s="1"/>
    </row>
    <row r="2667" spans="1:5" x14ac:dyDescent="0.25">
      <c r="A2667" s="5"/>
      <c r="B2667" s="1"/>
      <c r="C2667" s="1"/>
      <c r="D2667" s="1"/>
      <c r="E2667" s="1"/>
    </row>
    <row r="2668" spans="1:5" x14ac:dyDescent="0.25">
      <c r="A2668" s="5"/>
      <c r="B2668" s="1"/>
      <c r="C2668" s="1"/>
      <c r="D2668" s="1"/>
      <c r="E2668" s="1"/>
    </row>
    <row r="2669" spans="1:5" x14ac:dyDescent="0.25">
      <c r="A2669" s="5"/>
      <c r="B2669" s="1"/>
      <c r="C2669" s="1"/>
      <c r="D2669" s="1"/>
      <c r="E2669" s="1"/>
    </row>
    <row r="2670" spans="1:5" x14ac:dyDescent="0.25">
      <c r="A2670" s="5"/>
      <c r="B2670" s="1"/>
      <c r="C2670" s="1"/>
      <c r="D2670" s="1"/>
      <c r="E2670" s="1"/>
    </row>
    <row r="2671" spans="1:5" x14ac:dyDescent="0.25">
      <c r="A2671" s="5"/>
      <c r="B2671" s="1"/>
      <c r="C2671" s="1"/>
      <c r="D2671" s="1"/>
      <c r="E2671" s="1"/>
    </row>
    <row r="2672" spans="1:5" x14ac:dyDescent="0.25">
      <c r="A2672" s="5"/>
      <c r="B2672" s="1"/>
      <c r="C2672" s="1"/>
      <c r="D2672" s="1"/>
      <c r="E2672" s="1"/>
    </row>
    <row r="2673" spans="1:5" x14ac:dyDescent="0.25">
      <c r="A2673" s="5"/>
      <c r="B2673" s="1"/>
      <c r="C2673" s="1"/>
      <c r="D2673" s="1"/>
      <c r="E2673" s="1"/>
    </row>
    <row r="2674" spans="1:5" x14ac:dyDescent="0.25">
      <c r="A2674" s="5"/>
      <c r="B2674" s="1"/>
      <c r="C2674" s="1"/>
      <c r="D2674" s="1"/>
      <c r="E2674" s="1"/>
    </row>
    <row r="2675" spans="1:5" x14ac:dyDescent="0.25">
      <c r="A2675" s="5"/>
      <c r="B2675" s="1"/>
      <c r="C2675" s="1"/>
      <c r="D2675" s="1"/>
      <c r="E2675" s="1"/>
    </row>
    <row r="2676" spans="1:5" x14ac:dyDescent="0.25">
      <c r="A2676" s="5"/>
      <c r="B2676" s="1"/>
      <c r="C2676" s="1"/>
      <c r="D2676" s="1"/>
      <c r="E2676" s="1"/>
    </row>
    <row r="2677" spans="1:5" x14ac:dyDescent="0.25">
      <c r="A2677" s="5"/>
      <c r="B2677" s="1"/>
      <c r="C2677" s="1"/>
      <c r="D2677" s="1"/>
      <c r="E2677" s="1"/>
    </row>
    <row r="2678" spans="1:5" x14ac:dyDescent="0.25">
      <c r="A2678" s="5"/>
      <c r="B2678" s="1"/>
      <c r="C2678" s="1"/>
      <c r="D2678" s="1"/>
      <c r="E2678" s="1"/>
    </row>
    <row r="2679" spans="1:5" x14ac:dyDescent="0.25">
      <c r="A2679" s="5"/>
      <c r="B2679" s="1"/>
      <c r="C2679" s="1"/>
      <c r="D2679" s="1"/>
      <c r="E2679" s="1"/>
    </row>
    <row r="2680" spans="1:5" x14ac:dyDescent="0.25">
      <c r="A2680" s="5"/>
      <c r="B2680" s="1"/>
      <c r="C2680" s="1"/>
      <c r="D2680" s="1"/>
      <c r="E2680" s="1"/>
    </row>
    <row r="2681" spans="1:5" x14ac:dyDescent="0.25">
      <c r="A2681" s="5"/>
      <c r="B2681" s="1"/>
      <c r="C2681" s="1"/>
      <c r="D2681" s="1"/>
      <c r="E2681" s="1"/>
    </row>
    <row r="2682" spans="1:5" x14ac:dyDescent="0.25">
      <c r="A2682" s="5"/>
      <c r="B2682" s="1"/>
      <c r="C2682" s="1"/>
      <c r="D2682" s="1"/>
      <c r="E2682" s="1"/>
    </row>
    <row r="2683" spans="1:5" x14ac:dyDescent="0.25">
      <c r="A2683" s="5"/>
      <c r="B2683" s="1"/>
      <c r="C2683" s="1"/>
      <c r="D2683" s="1"/>
      <c r="E2683" s="1"/>
    </row>
    <row r="2684" spans="1:5" x14ac:dyDescent="0.25">
      <c r="A2684" s="5"/>
      <c r="B2684" s="1"/>
      <c r="C2684" s="1"/>
      <c r="D2684" s="1"/>
      <c r="E2684" s="1"/>
    </row>
    <row r="2685" spans="1:5" x14ac:dyDescent="0.25">
      <c r="A2685" s="5"/>
      <c r="B2685" s="1"/>
      <c r="C2685" s="1"/>
      <c r="D2685" s="1"/>
      <c r="E2685" s="1"/>
    </row>
    <row r="2686" spans="1:5" x14ac:dyDescent="0.25">
      <c r="A2686" s="5"/>
      <c r="B2686" s="1"/>
      <c r="C2686" s="1"/>
      <c r="D2686" s="1"/>
      <c r="E2686" s="1"/>
    </row>
    <row r="2687" spans="1:5" x14ac:dyDescent="0.25">
      <c r="A2687" s="5"/>
      <c r="B2687" s="1"/>
      <c r="C2687" s="1"/>
      <c r="D2687" s="1"/>
      <c r="E2687" s="1"/>
    </row>
    <row r="2688" spans="1:5" x14ac:dyDescent="0.25">
      <c r="A2688" s="5"/>
      <c r="B2688" s="1"/>
      <c r="C2688" s="1"/>
      <c r="D2688" s="1"/>
      <c r="E2688" s="1"/>
    </row>
    <row r="2689" spans="1:5" x14ac:dyDescent="0.25">
      <c r="A2689" s="5"/>
      <c r="B2689" s="1"/>
      <c r="C2689" s="1"/>
      <c r="D2689" s="1"/>
      <c r="E2689" s="1"/>
    </row>
    <row r="2690" spans="1:5" x14ac:dyDescent="0.25">
      <c r="A2690" s="5"/>
      <c r="B2690" s="1"/>
      <c r="C2690" s="1"/>
      <c r="D2690" s="1"/>
      <c r="E2690" s="1"/>
    </row>
    <row r="2691" spans="1:5" x14ac:dyDescent="0.25">
      <c r="A2691" s="5"/>
      <c r="B2691" s="1"/>
      <c r="C2691" s="1"/>
      <c r="D2691" s="1"/>
      <c r="E2691" s="1"/>
    </row>
    <row r="2692" spans="1:5" x14ac:dyDescent="0.25">
      <c r="A2692" s="5"/>
      <c r="B2692" s="1"/>
      <c r="C2692" s="1"/>
      <c r="D2692" s="1"/>
      <c r="E2692" s="1"/>
    </row>
    <row r="2693" spans="1:5" x14ac:dyDescent="0.25">
      <c r="A2693" s="5"/>
      <c r="B2693" s="1"/>
      <c r="C2693" s="1"/>
      <c r="D2693" s="1"/>
      <c r="E2693" s="1"/>
    </row>
    <row r="2694" spans="1:5" x14ac:dyDescent="0.25">
      <c r="A2694" s="5"/>
      <c r="B2694" s="1"/>
      <c r="C2694" s="1"/>
      <c r="D2694" s="1"/>
      <c r="E2694" s="1"/>
    </row>
    <row r="2695" spans="1:5" x14ac:dyDescent="0.25">
      <c r="A2695" s="5"/>
      <c r="B2695" s="1"/>
      <c r="C2695" s="1"/>
      <c r="D2695" s="1"/>
      <c r="E2695" s="1"/>
    </row>
    <row r="2696" spans="1:5" x14ac:dyDescent="0.25">
      <c r="A2696" s="5"/>
      <c r="B2696" s="1"/>
      <c r="C2696" s="1"/>
      <c r="D2696" s="1"/>
      <c r="E2696" s="1"/>
    </row>
    <row r="2697" spans="1:5" x14ac:dyDescent="0.25">
      <c r="A2697" s="5"/>
      <c r="B2697" s="1"/>
      <c r="C2697" s="1"/>
      <c r="D2697" s="1"/>
      <c r="E2697" s="1"/>
    </row>
    <row r="2698" spans="1:5" x14ac:dyDescent="0.25">
      <c r="A2698" s="5"/>
      <c r="B2698" s="1"/>
      <c r="C2698" s="1"/>
      <c r="D2698" s="1"/>
      <c r="E2698" s="1"/>
    </row>
    <row r="2699" spans="1:5" x14ac:dyDescent="0.25">
      <c r="A2699" s="5"/>
      <c r="B2699" s="1"/>
      <c r="C2699" s="1"/>
      <c r="D2699" s="1"/>
      <c r="E2699" s="1"/>
    </row>
    <row r="2700" spans="1:5" x14ac:dyDescent="0.25">
      <c r="A2700" s="5"/>
      <c r="B2700" s="1"/>
      <c r="C2700" s="1"/>
      <c r="D2700" s="1"/>
      <c r="E2700" s="1"/>
    </row>
    <row r="2701" spans="1:5" x14ac:dyDescent="0.25">
      <c r="A2701" s="5"/>
      <c r="B2701" s="1"/>
      <c r="C2701" s="1"/>
      <c r="D2701" s="1"/>
      <c r="E2701" s="1"/>
    </row>
    <row r="2702" spans="1:5" x14ac:dyDescent="0.25">
      <c r="A2702" s="5"/>
      <c r="B2702" s="1"/>
      <c r="C2702" s="1"/>
      <c r="D2702" s="1"/>
      <c r="E2702" s="1"/>
    </row>
    <row r="2703" spans="1:5" x14ac:dyDescent="0.25">
      <c r="A2703" s="5"/>
      <c r="B2703" s="1"/>
      <c r="C2703" s="1"/>
      <c r="D2703" s="1"/>
      <c r="E2703" s="1"/>
    </row>
    <row r="2704" spans="1:5" x14ac:dyDescent="0.25">
      <c r="A2704" s="5"/>
      <c r="B2704" s="1"/>
      <c r="C2704" s="1"/>
      <c r="D2704" s="1"/>
      <c r="E2704" s="1"/>
    </row>
    <row r="2705" spans="1:5" x14ac:dyDescent="0.25">
      <c r="A2705" s="5"/>
      <c r="B2705" s="1"/>
      <c r="C2705" s="1"/>
      <c r="D2705" s="1"/>
      <c r="E2705" s="1"/>
    </row>
    <row r="2706" spans="1:5" x14ac:dyDescent="0.25">
      <c r="A2706" s="5"/>
      <c r="B2706" s="1"/>
      <c r="C2706" s="1"/>
      <c r="D2706" s="1"/>
      <c r="E2706" s="1"/>
    </row>
    <row r="2707" spans="1:5" x14ac:dyDescent="0.25">
      <c r="A2707" s="5"/>
      <c r="B2707" s="1"/>
      <c r="C2707" s="1"/>
      <c r="D2707" s="1"/>
      <c r="E2707" s="1"/>
    </row>
    <row r="2708" spans="1:5" x14ac:dyDescent="0.25">
      <c r="A2708" s="5"/>
      <c r="B2708" s="1"/>
      <c r="C2708" s="1"/>
      <c r="D2708" s="1"/>
      <c r="E2708" s="1"/>
    </row>
    <row r="2709" spans="1:5" x14ac:dyDescent="0.25">
      <c r="A2709" s="5"/>
      <c r="B2709" s="1"/>
      <c r="C2709" s="1"/>
      <c r="D2709" s="1"/>
      <c r="E2709" s="1"/>
    </row>
    <row r="2710" spans="1:5" x14ac:dyDescent="0.25">
      <c r="A2710" s="5"/>
      <c r="B2710" s="1"/>
      <c r="C2710" s="1"/>
      <c r="D2710" s="1"/>
      <c r="E2710" s="1"/>
    </row>
    <row r="2711" spans="1:5" x14ac:dyDescent="0.25">
      <c r="A2711" s="5"/>
      <c r="B2711" s="1"/>
      <c r="C2711" s="1"/>
      <c r="D2711" s="1"/>
      <c r="E2711" s="1"/>
    </row>
    <row r="2712" spans="1:5" x14ac:dyDescent="0.25">
      <c r="A2712" s="5"/>
      <c r="B2712" s="1"/>
      <c r="C2712" s="1"/>
      <c r="D2712" s="1"/>
      <c r="E2712" s="1"/>
    </row>
    <row r="2713" spans="1:5" x14ac:dyDescent="0.25">
      <c r="A2713" s="5"/>
      <c r="B2713" s="1"/>
      <c r="C2713" s="1"/>
      <c r="D2713" s="1"/>
      <c r="E2713" s="1"/>
    </row>
    <row r="2714" spans="1:5" x14ac:dyDescent="0.25">
      <c r="A2714" s="5"/>
      <c r="B2714" s="1"/>
      <c r="C2714" s="1"/>
      <c r="D2714" s="1"/>
      <c r="E2714" s="1"/>
    </row>
    <row r="2715" spans="1:5" x14ac:dyDescent="0.25">
      <c r="A2715" s="5"/>
      <c r="B2715" s="1"/>
      <c r="C2715" s="1"/>
      <c r="D2715" s="1"/>
      <c r="E2715" s="1"/>
    </row>
    <row r="2716" spans="1:5" x14ac:dyDescent="0.25">
      <c r="A2716" s="5"/>
      <c r="B2716" s="1"/>
      <c r="C2716" s="1"/>
      <c r="D2716" s="1"/>
      <c r="E2716" s="1"/>
    </row>
    <row r="2717" spans="1:5" x14ac:dyDescent="0.25">
      <c r="A2717" s="5"/>
      <c r="B2717" s="1"/>
      <c r="C2717" s="1"/>
      <c r="D2717" s="1"/>
      <c r="E2717" s="1"/>
    </row>
    <row r="2718" spans="1:5" x14ac:dyDescent="0.25">
      <c r="A2718" s="5"/>
      <c r="B2718" s="1"/>
      <c r="C2718" s="1"/>
      <c r="D2718" s="1"/>
      <c r="E2718" s="1"/>
    </row>
    <row r="2719" spans="1:5" x14ac:dyDescent="0.25">
      <c r="A2719" s="5"/>
      <c r="B2719" s="1"/>
      <c r="C2719" s="1"/>
      <c r="D2719" s="1"/>
      <c r="E2719" s="1"/>
    </row>
    <row r="2720" spans="1:5" x14ac:dyDescent="0.25">
      <c r="A2720" s="5"/>
      <c r="B2720" s="1"/>
      <c r="C2720" s="1"/>
      <c r="D2720" s="1"/>
      <c r="E2720" s="1"/>
    </row>
    <row r="2721" spans="1:5" x14ac:dyDescent="0.25">
      <c r="A2721" s="5"/>
      <c r="B2721" s="1"/>
      <c r="C2721" s="1"/>
      <c r="D2721" s="1"/>
      <c r="E2721" s="1"/>
    </row>
    <row r="2722" spans="1:5" x14ac:dyDescent="0.25">
      <c r="A2722" s="5"/>
      <c r="B2722" s="1"/>
      <c r="C2722" s="1"/>
      <c r="D2722" s="1"/>
      <c r="E2722" s="1"/>
    </row>
    <row r="2723" spans="1:5" x14ac:dyDescent="0.25">
      <c r="A2723" s="5"/>
      <c r="B2723" s="1"/>
      <c r="C2723" s="1"/>
      <c r="D2723" s="1"/>
      <c r="E2723" s="1"/>
    </row>
    <row r="2724" spans="1:5" x14ac:dyDescent="0.25">
      <c r="A2724" s="5"/>
      <c r="B2724" s="1"/>
      <c r="C2724" s="1"/>
      <c r="D2724" s="1"/>
      <c r="E2724" s="1"/>
    </row>
    <row r="2725" spans="1:5" x14ac:dyDescent="0.25">
      <c r="A2725" s="5"/>
      <c r="B2725" s="1"/>
      <c r="C2725" s="1"/>
      <c r="D2725" s="1"/>
      <c r="E2725" s="1"/>
    </row>
    <row r="2726" spans="1:5" x14ac:dyDescent="0.25">
      <c r="A2726" s="5"/>
      <c r="B2726" s="1"/>
      <c r="C2726" s="1"/>
      <c r="D2726" s="1"/>
      <c r="E2726" s="1"/>
    </row>
    <row r="2727" spans="1:5" x14ac:dyDescent="0.25">
      <c r="A2727" s="5"/>
      <c r="B2727" s="1"/>
      <c r="C2727" s="1"/>
      <c r="D2727" s="1"/>
      <c r="E2727" s="1"/>
    </row>
    <row r="2728" spans="1:5" x14ac:dyDescent="0.25">
      <c r="A2728" s="5"/>
      <c r="B2728" s="1"/>
      <c r="C2728" s="1"/>
      <c r="D2728" s="1"/>
      <c r="E2728" s="1"/>
    </row>
    <row r="2729" spans="1:5" x14ac:dyDescent="0.25">
      <c r="A2729" s="5"/>
      <c r="B2729" s="1"/>
      <c r="C2729" s="1"/>
      <c r="D2729" s="1"/>
      <c r="E2729" s="1"/>
    </row>
    <row r="2730" spans="1:5" x14ac:dyDescent="0.25">
      <c r="A2730" s="5"/>
      <c r="B2730" s="1"/>
      <c r="C2730" s="1"/>
      <c r="D2730" s="1"/>
      <c r="E2730" s="1"/>
    </row>
    <row r="2731" spans="1:5" x14ac:dyDescent="0.25">
      <c r="A2731" s="5"/>
      <c r="B2731" s="1"/>
      <c r="C2731" s="1"/>
      <c r="D2731" s="1"/>
      <c r="E2731" s="1"/>
    </row>
    <row r="2732" spans="1:5" x14ac:dyDescent="0.25">
      <c r="A2732" s="5"/>
      <c r="B2732" s="1"/>
      <c r="C2732" s="1"/>
      <c r="D2732" s="1"/>
      <c r="E2732" s="1"/>
    </row>
    <row r="2733" spans="1:5" x14ac:dyDescent="0.25">
      <c r="A2733" s="5"/>
      <c r="B2733" s="1"/>
      <c r="C2733" s="1"/>
      <c r="D2733" s="1"/>
      <c r="E2733" s="1"/>
    </row>
    <row r="2734" spans="1:5" x14ac:dyDescent="0.25">
      <c r="A2734" s="5"/>
      <c r="B2734" s="1"/>
      <c r="C2734" s="1"/>
      <c r="D2734" s="1"/>
      <c r="E2734" s="1"/>
    </row>
    <row r="2735" spans="1:5" x14ac:dyDescent="0.25">
      <c r="A2735" s="5"/>
      <c r="B2735" s="1"/>
      <c r="C2735" s="1"/>
      <c r="D2735" s="1"/>
      <c r="E2735" s="1"/>
    </row>
    <row r="2736" spans="1:5" x14ac:dyDescent="0.25">
      <c r="A2736" s="5"/>
      <c r="B2736" s="1"/>
      <c r="C2736" s="1"/>
      <c r="D2736" s="1"/>
      <c r="E2736" s="1"/>
    </row>
    <row r="2737" spans="1:5" x14ac:dyDescent="0.25">
      <c r="A2737" s="5"/>
      <c r="B2737" s="1"/>
      <c r="C2737" s="1"/>
      <c r="D2737" s="1"/>
      <c r="E2737" s="1"/>
    </row>
    <row r="2738" spans="1:5" x14ac:dyDescent="0.25">
      <c r="A2738" s="5"/>
      <c r="B2738" s="1"/>
      <c r="C2738" s="1"/>
      <c r="D2738" s="1"/>
      <c r="E2738" s="1"/>
    </row>
    <row r="2739" spans="1:5" x14ac:dyDescent="0.25">
      <c r="A2739" s="5"/>
      <c r="B2739" s="1"/>
      <c r="C2739" s="1"/>
      <c r="D2739" s="1"/>
      <c r="E2739" s="1"/>
    </row>
    <row r="2740" spans="1:5" x14ac:dyDescent="0.25">
      <c r="A2740" s="5"/>
      <c r="B2740" s="1"/>
      <c r="C2740" s="1"/>
      <c r="D2740" s="1"/>
      <c r="E2740" s="1"/>
    </row>
    <row r="2741" spans="1:5" x14ac:dyDescent="0.25">
      <c r="A2741" s="5"/>
      <c r="B2741" s="1"/>
      <c r="C2741" s="1"/>
      <c r="D2741" s="1"/>
      <c r="E2741" s="1"/>
    </row>
    <row r="2742" spans="1:5" x14ac:dyDescent="0.25">
      <c r="A2742" s="5"/>
      <c r="B2742" s="1"/>
      <c r="C2742" s="1"/>
      <c r="D2742" s="1"/>
      <c r="E2742" s="1"/>
    </row>
    <row r="2743" spans="1:5" x14ac:dyDescent="0.25">
      <c r="A2743" s="5"/>
      <c r="B2743" s="1"/>
      <c r="C2743" s="1"/>
      <c r="D2743" s="1"/>
      <c r="E2743" s="1"/>
    </row>
    <row r="2744" spans="1:5" x14ac:dyDescent="0.25">
      <c r="A2744" s="5"/>
      <c r="B2744" s="1"/>
      <c r="C2744" s="1"/>
      <c r="D2744" s="1"/>
      <c r="E2744" s="1"/>
    </row>
    <row r="2745" spans="1:5" x14ac:dyDescent="0.25">
      <c r="A2745" s="5"/>
      <c r="B2745" s="1"/>
      <c r="C2745" s="1"/>
      <c r="D2745" s="1"/>
      <c r="E2745" s="1"/>
    </row>
    <row r="2746" spans="1:5" x14ac:dyDescent="0.25">
      <c r="A2746" s="5"/>
      <c r="B2746" s="1"/>
      <c r="C2746" s="1"/>
      <c r="D2746" s="1"/>
      <c r="E2746" s="1"/>
    </row>
    <row r="2747" spans="1:5" x14ac:dyDescent="0.25">
      <c r="A2747" s="5"/>
      <c r="B2747" s="1"/>
      <c r="C2747" s="1"/>
      <c r="D2747" s="1"/>
      <c r="E2747" s="1"/>
    </row>
    <row r="2748" spans="1:5" x14ac:dyDescent="0.25">
      <c r="A2748" s="5"/>
      <c r="B2748" s="1"/>
      <c r="C2748" s="1"/>
      <c r="D2748" s="1"/>
      <c r="E2748" s="1"/>
    </row>
    <row r="2749" spans="1:5" x14ac:dyDescent="0.25">
      <c r="A2749" s="5"/>
      <c r="B2749" s="1"/>
      <c r="C2749" s="1"/>
      <c r="D2749" s="1"/>
      <c r="E2749" s="1"/>
    </row>
    <row r="2750" spans="1:5" x14ac:dyDescent="0.25">
      <c r="A2750" s="5"/>
      <c r="B2750" s="1"/>
      <c r="C2750" s="1"/>
      <c r="D2750" s="1"/>
      <c r="E2750" s="1"/>
    </row>
    <row r="2751" spans="1:5" x14ac:dyDescent="0.25">
      <c r="A2751" s="5"/>
      <c r="B2751" s="1"/>
      <c r="C2751" s="1"/>
      <c r="D2751" s="1"/>
      <c r="E2751" s="1"/>
    </row>
    <row r="2752" spans="1:5" x14ac:dyDescent="0.25">
      <c r="A2752" s="5"/>
      <c r="B2752" s="1"/>
      <c r="C2752" s="1"/>
      <c r="D2752" s="1"/>
      <c r="E2752" s="1"/>
    </row>
    <row r="2753" spans="1:5" x14ac:dyDescent="0.25">
      <c r="A2753" s="5"/>
      <c r="B2753" s="1"/>
      <c r="C2753" s="1"/>
      <c r="D2753" s="1"/>
      <c r="E2753" s="1"/>
    </row>
    <row r="2754" spans="1:5" x14ac:dyDescent="0.25">
      <c r="A2754" s="5"/>
      <c r="B2754" s="1"/>
      <c r="C2754" s="1"/>
      <c r="D2754" s="1"/>
      <c r="E2754" s="1"/>
    </row>
    <row r="2755" spans="1:5" x14ac:dyDescent="0.25">
      <c r="A2755" s="5"/>
      <c r="B2755" s="1"/>
      <c r="C2755" s="1"/>
      <c r="D2755" s="1"/>
      <c r="E2755" s="1"/>
    </row>
    <row r="2756" spans="1:5" x14ac:dyDescent="0.25">
      <c r="A2756" s="5"/>
      <c r="B2756" s="1"/>
      <c r="C2756" s="1"/>
      <c r="D2756" s="1"/>
      <c r="E2756" s="1"/>
    </row>
    <row r="2757" spans="1:5" x14ac:dyDescent="0.25">
      <c r="A2757" s="5"/>
      <c r="B2757" s="1"/>
      <c r="C2757" s="1"/>
      <c r="D2757" s="1"/>
      <c r="E2757" s="1"/>
    </row>
    <row r="2758" spans="1:5" x14ac:dyDescent="0.25">
      <c r="A2758" s="5"/>
      <c r="B2758" s="1"/>
      <c r="C2758" s="1"/>
      <c r="D2758" s="1"/>
      <c r="E2758" s="1"/>
    </row>
    <row r="2759" spans="1:5" x14ac:dyDescent="0.25">
      <c r="A2759" s="5"/>
      <c r="B2759" s="1"/>
      <c r="C2759" s="1"/>
      <c r="D2759" s="1"/>
      <c r="E2759" s="1"/>
    </row>
    <row r="2760" spans="1:5" x14ac:dyDescent="0.25">
      <c r="A2760" s="5"/>
      <c r="B2760" s="1"/>
      <c r="C2760" s="1"/>
      <c r="D2760" s="1"/>
      <c r="E2760" s="1"/>
    </row>
    <row r="2761" spans="1:5" x14ac:dyDescent="0.25">
      <c r="A2761" s="5"/>
      <c r="B2761" s="1"/>
      <c r="C2761" s="1"/>
      <c r="D2761" s="1"/>
      <c r="E2761" s="1"/>
    </row>
    <row r="2762" spans="1:5" x14ac:dyDescent="0.25">
      <c r="A2762" s="5"/>
      <c r="B2762" s="1"/>
      <c r="C2762" s="1"/>
      <c r="D2762" s="1"/>
      <c r="E2762" s="1"/>
    </row>
    <row r="2763" spans="1:5" x14ac:dyDescent="0.25">
      <c r="A2763" s="5"/>
      <c r="B2763" s="1"/>
      <c r="C2763" s="1"/>
      <c r="D2763" s="1"/>
      <c r="E2763" s="1"/>
    </row>
    <row r="2764" spans="1:5" x14ac:dyDescent="0.25">
      <c r="A2764" s="5"/>
      <c r="B2764" s="1"/>
      <c r="C2764" s="1"/>
      <c r="D2764" s="1"/>
      <c r="E2764" s="1"/>
    </row>
    <row r="2765" spans="1:5" x14ac:dyDescent="0.25">
      <c r="A2765" s="5"/>
      <c r="B2765" s="1"/>
      <c r="C2765" s="1"/>
      <c r="D2765" s="1"/>
      <c r="E2765" s="1"/>
    </row>
    <row r="2766" spans="1:5" x14ac:dyDescent="0.25">
      <c r="A2766" s="5"/>
      <c r="B2766" s="1"/>
      <c r="C2766" s="1"/>
      <c r="D2766" s="1"/>
      <c r="E2766" s="1"/>
    </row>
    <row r="2767" spans="1:5" x14ac:dyDescent="0.25">
      <c r="A2767" s="5"/>
      <c r="B2767" s="1"/>
      <c r="C2767" s="1"/>
      <c r="D2767" s="1"/>
      <c r="E2767" s="1"/>
    </row>
    <row r="2768" spans="1:5" x14ac:dyDescent="0.25">
      <c r="A2768" s="5"/>
      <c r="B2768" s="1"/>
      <c r="C2768" s="1"/>
      <c r="D2768" s="1"/>
      <c r="E2768" s="1"/>
    </row>
    <row r="2769" spans="1:5" x14ac:dyDescent="0.25">
      <c r="A2769" s="5"/>
      <c r="B2769" s="1"/>
      <c r="C2769" s="1"/>
      <c r="D2769" s="1"/>
      <c r="E2769" s="1"/>
    </row>
    <row r="2770" spans="1:5" x14ac:dyDescent="0.25">
      <c r="A2770" s="5"/>
      <c r="B2770" s="1"/>
      <c r="C2770" s="1"/>
      <c r="D2770" s="1"/>
      <c r="E2770" s="1"/>
    </row>
    <row r="2771" spans="1:5" x14ac:dyDescent="0.25">
      <c r="A2771" s="5"/>
      <c r="B2771" s="1"/>
      <c r="C2771" s="1"/>
      <c r="D2771" s="1"/>
      <c r="E2771" s="1"/>
    </row>
    <row r="2772" spans="1:5" x14ac:dyDescent="0.25">
      <c r="A2772" s="5"/>
      <c r="B2772" s="1"/>
      <c r="C2772" s="1"/>
      <c r="D2772" s="1"/>
      <c r="E2772" s="1"/>
    </row>
    <row r="2773" spans="1:5" x14ac:dyDescent="0.25">
      <c r="A2773" s="5"/>
      <c r="B2773" s="1"/>
      <c r="C2773" s="1"/>
      <c r="D2773" s="1"/>
      <c r="E2773" s="1"/>
    </row>
    <row r="2774" spans="1:5" x14ac:dyDescent="0.25">
      <c r="A2774" s="5"/>
      <c r="B2774" s="1"/>
      <c r="C2774" s="1"/>
      <c r="D2774" s="1"/>
      <c r="E2774" s="1"/>
    </row>
    <row r="2775" spans="1:5" x14ac:dyDescent="0.25">
      <c r="A2775" s="5"/>
      <c r="B2775" s="1"/>
      <c r="C2775" s="1"/>
      <c r="D2775" s="1"/>
      <c r="E2775" s="1"/>
    </row>
    <row r="2776" spans="1:5" x14ac:dyDescent="0.25">
      <c r="A2776" s="5"/>
      <c r="B2776" s="1"/>
      <c r="C2776" s="1"/>
      <c r="D2776" s="1"/>
      <c r="E2776" s="1"/>
    </row>
    <row r="2777" spans="1:5" x14ac:dyDescent="0.25">
      <c r="A2777" s="5"/>
      <c r="B2777" s="1"/>
      <c r="C2777" s="1"/>
      <c r="D2777" s="1"/>
      <c r="E2777" s="1"/>
    </row>
    <row r="2778" spans="1:5" x14ac:dyDescent="0.25">
      <c r="A2778" s="5"/>
      <c r="B2778" s="1"/>
      <c r="C2778" s="1"/>
      <c r="D2778" s="1"/>
      <c r="E2778" s="1"/>
    </row>
    <row r="2779" spans="1:5" x14ac:dyDescent="0.25">
      <c r="A2779" s="5"/>
      <c r="B2779" s="1"/>
      <c r="C2779" s="1"/>
      <c r="D2779" s="1"/>
      <c r="E2779" s="1"/>
    </row>
    <row r="2780" spans="1:5" x14ac:dyDescent="0.25">
      <c r="A2780" s="5"/>
      <c r="B2780" s="1"/>
      <c r="C2780" s="1"/>
      <c r="D2780" s="1"/>
      <c r="E2780" s="1"/>
    </row>
    <row r="2781" spans="1:5" x14ac:dyDescent="0.25">
      <c r="A2781" s="5"/>
      <c r="B2781" s="1"/>
      <c r="C2781" s="1"/>
      <c r="D2781" s="1"/>
      <c r="E2781" s="1"/>
    </row>
    <row r="2782" spans="1:5" x14ac:dyDescent="0.25">
      <c r="A2782" s="5"/>
      <c r="B2782" s="1"/>
      <c r="C2782" s="1"/>
      <c r="D2782" s="1"/>
      <c r="E2782" s="1"/>
    </row>
    <row r="2783" spans="1:5" x14ac:dyDescent="0.25">
      <c r="A2783" s="5"/>
      <c r="B2783" s="1"/>
      <c r="C2783" s="1"/>
      <c r="D2783" s="1"/>
      <c r="E2783" s="1"/>
    </row>
    <row r="2784" spans="1:5" x14ac:dyDescent="0.25">
      <c r="A2784" s="5"/>
      <c r="B2784" s="1"/>
      <c r="C2784" s="1"/>
      <c r="D2784" s="1"/>
      <c r="E2784" s="1"/>
    </row>
    <row r="2785" spans="1:5" x14ac:dyDescent="0.25">
      <c r="A2785" s="5"/>
      <c r="B2785" s="1"/>
      <c r="C2785" s="1"/>
      <c r="D2785" s="1"/>
      <c r="E2785" s="1"/>
    </row>
    <row r="2786" spans="1:5" x14ac:dyDescent="0.25">
      <c r="A2786" s="5"/>
      <c r="B2786" s="1"/>
      <c r="C2786" s="1"/>
      <c r="D2786" s="1"/>
      <c r="E2786" s="1"/>
    </row>
    <row r="2787" spans="1:5" x14ac:dyDescent="0.25">
      <c r="A2787" s="5"/>
      <c r="B2787" s="1"/>
      <c r="C2787" s="1"/>
      <c r="D2787" s="1"/>
      <c r="E2787" s="1"/>
    </row>
    <row r="2788" spans="1:5" x14ac:dyDescent="0.25">
      <c r="A2788" s="5"/>
      <c r="B2788" s="1"/>
      <c r="C2788" s="1"/>
      <c r="D2788" s="1"/>
      <c r="E2788" s="1"/>
    </row>
    <row r="2789" spans="1:5" x14ac:dyDescent="0.25">
      <c r="A2789" s="5"/>
      <c r="B2789" s="1"/>
      <c r="C2789" s="1"/>
      <c r="D2789" s="1"/>
      <c r="E2789" s="1"/>
    </row>
    <row r="2790" spans="1:5" x14ac:dyDescent="0.25">
      <c r="A2790" s="5"/>
      <c r="B2790" s="1"/>
      <c r="C2790" s="1"/>
      <c r="D2790" s="1"/>
      <c r="E2790" s="1"/>
    </row>
    <row r="2791" spans="1:5" x14ac:dyDescent="0.25">
      <c r="A2791" s="5"/>
      <c r="B2791" s="1"/>
      <c r="C2791" s="1"/>
      <c r="D2791" s="1"/>
      <c r="E2791" s="1"/>
    </row>
    <row r="2792" spans="1:5" x14ac:dyDescent="0.25">
      <c r="A2792" s="5"/>
      <c r="B2792" s="1"/>
      <c r="C2792" s="1"/>
      <c r="D2792" s="1"/>
      <c r="E2792" s="1"/>
    </row>
    <row r="2793" spans="1:5" x14ac:dyDescent="0.25">
      <c r="A2793" s="5"/>
      <c r="B2793" s="1"/>
      <c r="C2793" s="1"/>
      <c r="D2793" s="1"/>
      <c r="E2793" s="1"/>
    </row>
    <row r="2794" spans="1:5" x14ac:dyDescent="0.25">
      <c r="A2794" s="5"/>
      <c r="B2794" s="1"/>
      <c r="C2794" s="1"/>
      <c r="D2794" s="1"/>
      <c r="E2794" s="1"/>
    </row>
    <row r="2795" spans="1:5" x14ac:dyDescent="0.25">
      <c r="A2795" s="5"/>
      <c r="B2795" s="1"/>
      <c r="C2795" s="1"/>
      <c r="D2795" s="1"/>
      <c r="E2795" s="1"/>
    </row>
    <row r="2796" spans="1:5" x14ac:dyDescent="0.25">
      <c r="A2796" s="5"/>
      <c r="B2796" s="1"/>
      <c r="C2796" s="1"/>
      <c r="D2796" s="1"/>
      <c r="E2796" s="1"/>
    </row>
    <row r="2797" spans="1:5" x14ac:dyDescent="0.25">
      <c r="A2797" s="5"/>
      <c r="B2797" s="1"/>
      <c r="C2797" s="1"/>
      <c r="D2797" s="1"/>
      <c r="E2797" s="1"/>
    </row>
    <row r="2798" spans="1:5" x14ac:dyDescent="0.25">
      <c r="A2798" s="5"/>
      <c r="B2798" s="1"/>
      <c r="C2798" s="1"/>
      <c r="D2798" s="1"/>
      <c r="E2798" s="1"/>
    </row>
    <row r="2799" spans="1:5" x14ac:dyDescent="0.25">
      <c r="A2799" s="5"/>
      <c r="B2799" s="1"/>
      <c r="C2799" s="1"/>
      <c r="D2799" s="1"/>
      <c r="E2799" s="1"/>
    </row>
    <row r="2800" spans="1:5" x14ac:dyDescent="0.25">
      <c r="A2800" s="5"/>
      <c r="B2800" s="1"/>
      <c r="C2800" s="1"/>
      <c r="D2800" s="1"/>
      <c r="E2800" s="1"/>
    </row>
    <row r="2801" spans="1:5" x14ac:dyDescent="0.25">
      <c r="A2801" s="5"/>
      <c r="B2801" s="1"/>
      <c r="C2801" s="1"/>
      <c r="D2801" s="1"/>
      <c r="E2801" s="1"/>
    </row>
    <row r="2802" spans="1:5" x14ac:dyDescent="0.25">
      <c r="A2802" s="5"/>
      <c r="B2802" s="1"/>
      <c r="C2802" s="1"/>
      <c r="D2802" s="1"/>
      <c r="E2802" s="1"/>
    </row>
    <row r="2803" spans="1:5" x14ac:dyDescent="0.25">
      <c r="A2803" s="5"/>
      <c r="B2803" s="1"/>
      <c r="C2803" s="1"/>
      <c r="D2803" s="1"/>
      <c r="E2803" s="1"/>
    </row>
    <row r="2804" spans="1:5" x14ac:dyDescent="0.25">
      <c r="A2804" s="5"/>
      <c r="B2804" s="1"/>
      <c r="C2804" s="1"/>
      <c r="D2804" s="1"/>
      <c r="E2804" s="1"/>
    </row>
    <row r="2805" spans="1:5" x14ac:dyDescent="0.25">
      <c r="A2805" s="5"/>
      <c r="B2805" s="1"/>
      <c r="C2805" s="1"/>
      <c r="D2805" s="1"/>
      <c r="E2805" s="1"/>
    </row>
    <row r="2806" spans="1:5" x14ac:dyDescent="0.25">
      <c r="A2806" s="5"/>
      <c r="B2806" s="1"/>
      <c r="C2806" s="1"/>
      <c r="D2806" s="1"/>
      <c r="E2806" s="1"/>
    </row>
    <row r="2807" spans="1:5" x14ac:dyDescent="0.25">
      <c r="A2807" s="5"/>
      <c r="B2807" s="1"/>
      <c r="C2807" s="1"/>
      <c r="D2807" s="1"/>
      <c r="E2807" s="1"/>
    </row>
    <row r="2808" spans="1:5" x14ac:dyDescent="0.25">
      <c r="A2808" s="5"/>
      <c r="B2808" s="1"/>
      <c r="C2808" s="1"/>
      <c r="D2808" s="1"/>
      <c r="E2808" s="1"/>
    </row>
    <row r="2809" spans="1:5" x14ac:dyDescent="0.25">
      <c r="A2809" s="5"/>
      <c r="B2809" s="1"/>
      <c r="C2809" s="1"/>
      <c r="D2809" s="1"/>
      <c r="E2809" s="1"/>
    </row>
    <row r="2810" spans="1:5" x14ac:dyDescent="0.25">
      <c r="A2810" s="5"/>
      <c r="B2810" s="1"/>
      <c r="C2810" s="1"/>
      <c r="D2810" s="1"/>
      <c r="E2810" s="1"/>
    </row>
    <row r="2811" spans="1:5" x14ac:dyDescent="0.25">
      <c r="A2811" s="5"/>
      <c r="B2811" s="1"/>
      <c r="C2811" s="1"/>
      <c r="D2811" s="1"/>
      <c r="E2811" s="1"/>
    </row>
    <row r="2812" spans="1:5" x14ac:dyDescent="0.25">
      <c r="A2812" s="5"/>
      <c r="B2812" s="1"/>
      <c r="C2812" s="1"/>
      <c r="D2812" s="1"/>
      <c r="E2812" s="1"/>
    </row>
    <row r="2813" spans="1:5" x14ac:dyDescent="0.25">
      <c r="A2813" s="5"/>
      <c r="B2813" s="1"/>
      <c r="C2813" s="1"/>
      <c r="D2813" s="1"/>
      <c r="E2813" s="1"/>
    </row>
    <row r="2814" spans="1:5" x14ac:dyDescent="0.25">
      <c r="A2814" s="5"/>
      <c r="B2814" s="1"/>
      <c r="C2814" s="1"/>
      <c r="D2814" s="1"/>
      <c r="E2814" s="1"/>
    </row>
    <row r="2815" spans="1:5" x14ac:dyDescent="0.25">
      <c r="A2815" s="5"/>
      <c r="B2815" s="1"/>
      <c r="C2815" s="1"/>
      <c r="D2815" s="1"/>
      <c r="E2815" s="1"/>
    </row>
    <row r="2816" spans="1:5" x14ac:dyDescent="0.25">
      <c r="A2816" s="5"/>
      <c r="B2816" s="1"/>
      <c r="C2816" s="1"/>
      <c r="D2816" s="1"/>
      <c r="E2816" s="1"/>
    </row>
    <row r="2817" spans="1:5" x14ac:dyDescent="0.25">
      <c r="A2817" s="5"/>
      <c r="B2817" s="1"/>
      <c r="C2817" s="1"/>
      <c r="D2817" s="1"/>
      <c r="E2817" s="1"/>
    </row>
    <row r="2818" spans="1:5" x14ac:dyDescent="0.25">
      <c r="A2818" s="5"/>
      <c r="B2818" s="1"/>
      <c r="C2818" s="1"/>
      <c r="D2818" s="1"/>
      <c r="E2818" s="1"/>
    </row>
    <row r="2819" spans="1:5" x14ac:dyDescent="0.25">
      <c r="A2819" s="5"/>
      <c r="B2819" s="1"/>
      <c r="C2819" s="1"/>
      <c r="D2819" s="1"/>
      <c r="E2819" s="1"/>
    </row>
    <row r="2820" spans="1:5" x14ac:dyDescent="0.25">
      <c r="A2820" s="5"/>
      <c r="B2820" s="1"/>
      <c r="C2820" s="1"/>
      <c r="D2820" s="1"/>
      <c r="E2820" s="1"/>
    </row>
    <row r="2821" spans="1:5" x14ac:dyDescent="0.25">
      <c r="A2821" s="5"/>
      <c r="B2821" s="1"/>
      <c r="C2821" s="1"/>
      <c r="D2821" s="1"/>
      <c r="E2821" s="1"/>
    </row>
    <row r="2822" spans="1:5" x14ac:dyDescent="0.25">
      <c r="A2822" s="5"/>
      <c r="B2822" s="1"/>
      <c r="C2822" s="1"/>
      <c r="D2822" s="1"/>
      <c r="E2822" s="1"/>
    </row>
    <row r="2823" spans="1:5" x14ac:dyDescent="0.25">
      <c r="A2823" s="5"/>
      <c r="B2823" s="1"/>
      <c r="C2823" s="1"/>
      <c r="D2823" s="1"/>
      <c r="E2823" s="1"/>
    </row>
    <row r="2824" spans="1:5" x14ac:dyDescent="0.25">
      <c r="A2824" s="5"/>
      <c r="B2824" s="1"/>
      <c r="C2824" s="1"/>
      <c r="D2824" s="1"/>
      <c r="E2824" s="1"/>
    </row>
    <row r="2825" spans="1:5" x14ac:dyDescent="0.25">
      <c r="A2825" s="5"/>
      <c r="B2825" s="1"/>
      <c r="C2825" s="1"/>
      <c r="D2825" s="1"/>
      <c r="E2825" s="1"/>
    </row>
    <row r="2826" spans="1:5" x14ac:dyDescent="0.25">
      <c r="A2826" s="5"/>
      <c r="B2826" s="1"/>
      <c r="C2826" s="1"/>
      <c r="D2826" s="1"/>
      <c r="E2826" s="1"/>
    </row>
    <row r="2827" spans="1:5" x14ac:dyDescent="0.25">
      <c r="A2827" s="5"/>
      <c r="B2827" s="1"/>
      <c r="C2827" s="1"/>
      <c r="D2827" s="1"/>
      <c r="E2827" s="1"/>
    </row>
    <row r="2828" spans="1:5" x14ac:dyDescent="0.25">
      <c r="A2828" s="5"/>
      <c r="B2828" s="1"/>
      <c r="C2828" s="1"/>
      <c r="D2828" s="1"/>
      <c r="E2828" s="1"/>
    </row>
    <row r="2829" spans="1:5" x14ac:dyDescent="0.25">
      <c r="A2829" s="5"/>
      <c r="B2829" s="1"/>
      <c r="C2829" s="1"/>
      <c r="D2829" s="1"/>
      <c r="E2829" s="1"/>
    </row>
    <row r="2830" spans="1:5" x14ac:dyDescent="0.25">
      <c r="A2830" s="5"/>
      <c r="B2830" s="1"/>
      <c r="C2830" s="1"/>
      <c r="D2830" s="1"/>
      <c r="E2830" s="1"/>
    </row>
    <row r="2831" spans="1:5" x14ac:dyDescent="0.25">
      <c r="A2831" s="5"/>
      <c r="B2831" s="1"/>
      <c r="C2831" s="1"/>
      <c r="D2831" s="1"/>
      <c r="E2831" s="1"/>
    </row>
    <row r="2832" spans="1:5" x14ac:dyDescent="0.25">
      <c r="A2832" s="5"/>
      <c r="B2832" s="1"/>
      <c r="C2832" s="1"/>
      <c r="D2832" s="1"/>
      <c r="E2832" s="1"/>
    </row>
    <row r="2833" spans="1:5" x14ac:dyDescent="0.25">
      <c r="A2833" s="5"/>
      <c r="B2833" s="1"/>
      <c r="C2833" s="1"/>
      <c r="D2833" s="1"/>
      <c r="E2833" s="1"/>
    </row>
    <row r="2834" spans="1:5" x14ac:dyDescent="0.25">
      <c r="A2834" s="5"/>
      <c r="B2834" s="1"/>
      <c r="C2834" s="1"/>
      <c r="D2834" s="1"/>
      <c r="E2834" s="1"/>
    </row>
    <row r="2835" spans="1:5" x14ac:dyDescent="0.25">
      <c r="A2835" s="5"/>
      <c r="B2835" s="1"/>
      <c r="C2835" s="1"/>
      <c r="D2835" s="1"/>
      <c r="E2835" s="1"/>
    </row>
    <row r="2836" spans="1:5" x14ac:dyDescent="0.25">
      <c r="A2836" s="5"/>
      <c r="B2836" s="1"/>
      <c r="C2836" s="1"/>
      <c r="D2836" s="1"/>
      <c r="E2836" s="1"/>
    </row>
    <row r="2837" spans="1:5" x14ac:dyDescent="0.25">
      <c r="A2837" s="5"/>
      <c r="B2837" s="1"/>
      <c r="C2837" s="1"/>
      <c r="D2837" s="1"/>
      <c r="E2837" s="1"/>
    </row>
    <row r="2838" spans="1:5" x14ac:dyDescent="0.25">
      <c r="A2838" s="5"/>
      <c r="B2838" s="1"/>
      <c r="C2838" s="1"/>
      <c r="D2838" s="1"/>
      <c r="E2838" s="1"/>
    </row>
    <row r="2839" spans="1:5" x14ac:dyDescent="0.25">
      <c r="A2839" s="5"/>
      <c r="B2839" s="1"/>
      <c r="C2839" s="1"/>
      <c r="D2839" s="1"/>
      <c r="E2839" s="1"/>
    </row>
    <row r="2840" spans="1:5" x14ac:dyDescent="0.25">
      <c r="A2840" s="5"/>
      <c r="B2840" s="1"/>
      <c r="C2840" s="1"/>
      <c r="D2840" s="1"/>
      <c r="E2840" s="1"/>
    </row>
    <row r="2841" spans="1:5" x14ac:dyDescent="0.25">
      <c r="A2841" s="5"/>
      <c r="B2841" s="1"/>
      <c r="C2841" s="1"/>
      <c r="D2841" s="1"/>
      <c r="E2841" s="1"/>
    </row>
    <row r="2842" spans="1:5" x14ac:dyDescent="0.25">
      <c r="A2842" s="5"/>
      <c r="B2842" s="1"/>
      <c r="C2842" s="1"/>
      <c r="D2842" s="1"/>
      <c r="E2842" s="1"/>
    </row>
    <row r="2843" spans="1:5" x14ac:dyDescent="0.25">
      <c r="A2843" s="5"/>
      <c r="B2843" s="1"/>
      <c r="C2843" s="1"/>
      <c r="D2843" s="1"/>
      <c r="E2843" s="1"/>
    </row>
    <row r="2844" spans="1:5" x14ac:dyDescent="0.25">
      <c r="A2844" s="5"/>
      <c r="B2844" s="1"/>
      <c r="C2844" s="1"/>
      <c r="D2844" s="1"/>
      <c r="E2844" s="1"/>
    </row>
    <row r="2845" spans="1:5" x14ac:dyDescent="0.25">
      <c r="A2845" s="5"/>
      <c r="B2845" s="1"/>
      <c r="C2845" s="1"/>
      <c r="D2845" s="1"/>
      <c r="E2845" s="1"/>
    </row>
    <row r="2846" spans="1:5" x14ac:dyDescent="0.25">
      <c r="A2846" s="5"/>
      <c r="B2846" s="1"/>
      <c r="C2846" s="1"/>
      <c r="D2846" s="1"/>
      <c r="E2846" s="1"/>
    </row>
    <row r="2847" spans="1:5" x14ac:dyDescent="0.25">
      <c r="A2847" s="5"/>
      <c r="B2847" s="1"/>
      <c r="C2847" s="1"/>
      <c r="D2847" s="1"/>
      <c r="E2847" s="1"/>
    </row>
    <row r="2848" spans="1:5" x14ac:dyDescent="0.25">
      <c r="A2848" s="5"/>
      <c r="B2848" s="1"/>
      <c r="C2848" s="1"/>
      <c r="D2848" s="1"/>
      <c r="E2848" s="1"/>
    </row>
    <row r="2849" spans="1:5" x14ac:dyDescent="0.25">
      <c r="A2849" s="5"/>
      <c r="B2849" s="1"/>
      <c r="C2849" s="1"/>
      <c r="D2849" s="1"/>
      <c r="E2849" s="1"/>
    </row>
    <row r="2850" spans="1:5" x14ac:dyDescent="0.25">
      <c r="A2850" s="5"/>
      <c r="B2850" s="1"/>
      <c r="C2850" s="1"/>
      <c r="D2850" s="1"/>
      <c r="E2850" s="1"/>
    </row>
    <row r="2851" spans="1:5" x14ac:dyDescent="0.25">
      <c r="A2851" s="5"/>
      <c r="B2851" s="1"/>
      <c r="C2851" s="1"/>
      <c r="D2851" s="1"/>
      <c r="E2851" s="1"/>
    </row>
    <row r="2852" spans="1:5" x14ac:dyDescent="0.25">
      <c r="A2852" s="5"/>
      <c r="B2852" s="1"/>
      <c r="C2852" s="1"/>
      <c r="D2852" s="1"/>
      <c r="E2852" s="1"/>
    </row>
    <row r="2853" spans="1:5" x14ac:dyDescent="0.25">
      <c r="A2853" s="5"/>
      <c r="B2853" s="1"/>
      <c r="C2853" s="1"/>
      <c r="D2853" s="1"/>
      <c r="E2853" s="1"/>
    </row>
    <row r="2854" spans="1:5" x14ac:dyDescent="0.25">
      <c r="A2854" s="5"/>
      <c r="B2854" s="1"/>
      <c r="C2854" s="1"/>
      <c r="D2854" s="1"/>
      <c r="E2854" s="1"/>
    </row>
    <row r="2855" spans="1:5" x14ac:dyDescent="0.25">
      <c r="A2855" s="5"/>
      <c r="B2855" s="1"/>
      <c r="C2855" s="1"/>
      <c r="D2855" s="1"/>
      <c r="E2855" s="1"/>
    </row>
    <row r="2856" spans="1:5" x14ac:dyDescent="0.25">
      <c r="A2856" s="5"/>
      <c r="B2856" s="1"/>
      <c r="C2856" s="1"/>
      <c r="D2856" s="1"/>
      <c r="E2856" s="1"/>
    </row>
    <row r="2857" spans="1:5" x14ac:dyDescent="0.25">
      <c r="A2857" s="5"/>
      <c r="B2857" s="1"/>
      <c r="C2857" s="1"/>
      <c r="D2857" s="1"/>
      <c r="E2857" s="1"/>
    </row>
    <row r="2858" spans="1:5" x14ac:dyDescent="0.25">
      <c r="A2858" s="5"/>
      <c r="B2858" s="1"/>
      <c r="C2858" s="1"/>
      <c r="D2858" s="1"/>
      <c r="E2858" s="1"/>
    </row>
    <row r="2859" spans="1:5" x14ac:dyDescent="0.25">
      <c r="A2859" s="5"/>
      <c r="B2859" s="1"/>
      <c r="C2859" s="1"/>
      <c r="D2859" s="1"/>
      <c r="E2859" s="1"/>
    </row>
    <row r="2860" spans="1:5" x14ac:dyDescent="0.25">
      <c r="A2860" s="5"/>
      <c r="B2860" s="1"/>
      <c r="C2860" s="1"/>
      <c r="D2860" s="1"/>
      <c r="E2860" s="1"/>
    </row>
    <row r="2861" spans="1:5" x14ac:dyDescent="0.25">
      <c r="A2861" s="5"/>
      <c r="B2861" s="1"/>
      <c r="C2861" s="1"/>
      <c r="D2861" s="1"/>
      <c r="E2861" s="1"/>
    </row>
    <row r="2862" spans="1:5" x14ac:dyDescent="0.25">
      <c r="A2862" s="5"/>
      <c r="B2862" s="1"/>
      <c r="C2862" s="1"/>
      <c r="D2862" s="1"/>
      <c r="E2862" s="1"/>
    </row>
    <row r="2863" spans="1:5" x14ac:dyDescent="0.25">
      <c r="A2863" s="5"/>
      <c r="B2863" s="1"/>
      <c r="C2863" s="1"/>
      <c r="D2863" s="1"/>
      <c r="E2863" s="1"/>
    </row>
    <row r="2864" spans="1:5" x14ac:dyDescent="0.25">
      <c r="A2864" s="5"/>
      <c r="B2864" s="1"/>
      <c r="C2864" s="1"/>
      <c r="D2864" s="1"/>
      <c r="E2864" s="1"/>
    </row>
    <row r="2865" spans="1:5" x14ac:dyDescent="0.25">
      <c r="A2865" s="5"/>
      <c r="B2865" s="1"/>
      <c r="C2865" s="1"/>
      <c r="D2865" s="1"/>
      <c r="E2865" s="1"/>
    </row>
    <row r="2866" spans="1:5" x14ac:dyDescent="0.25">
      <c r="A2866" s="5"/>
      <c r="B2866" s="1"/>
      <c r="C2866" s="1"/>
      <c r="D2866" s="1"/>
      <c r="E2866" s="1"/>
    </row>
    <row r="2867" spans="1:5" x14ac:dyDescent="0.25">
      <c r="A2867" s="5"/>
      <c r="B2867" s="1"/>
      <c r="C2867" s="1"/>
      <c r="D2867" s="1"/>
      <c r="E2867" s="1"/>
    </row>
    <row r="2868" spans="1:5" x14ac:dyDescent="0.25">
      <c r="A2868" s="5"/>
      <c r="B2868" s="1"/>
      <c r="C2868" s="1"/>
      <c r="D2868" s="1"/>
      <c r="E2868" s="1"/>
    </row>
    <row r="2869" spans="1:5" x14ac:dyDescent="0.25">
      <c r="A2869" s="5"/>
      <c r="B2869" s="1"/>
      <c r="C2869" s="1"/>
      <c r="D2869" s="1"/>
      <c r="E2869" s="1"/>
    </row>
    <row r="2870" spans="1:5" x14ac:dyDescent="0.25">
      <c r="A2870" s="5"/>
      <c r="B2870" s="1"/>
      <c r="C2870" s="1"/>
      <c r="D2870" s="1"/>
      <c r="E2870" s="1"/>
    </row>
    <row r="2871" spans="1:5" x14ac:dyDescent="0.25">
      <c r="A2871" s="5"/>
      <c r="B2871" s="1"/>
      <c r="C2871" s="1"/>
      <c r="D2871" s="1"/>
      <c r="E2871" s="1"/>
    </row>
    <row r="2872" spans="1:5" x14ac:dyDescent="0.25">
      <c r="A2872" s="5"/>
      <c r="B2872" s="1"/>
      <c r="C2872" s="1"/>
      <c r="D2872" s="1"/>
      <c r="E2872" s="1"/>
    </row>
    <row r="2873" spans="1:5" x14ac:dyDescent="0.25">
      <c r="A2873" s="5"/>
      <c r="B2873" s="1"/>
      <c r="C2873" s="1"/>
      <c r="D2873" s="1"/>
      <c r="E2873" s="1"/>
    </row>
    <row r="2874" spans="1:5" x14ac:dyDescent="0.25">
      <c r="A2874" s="5"/>
      <c r="B2874" s="1"/>
      <c r="C2874" s="1"/>
      <c r="D2874" s="1"/>
      <c r="E2874" s="1"/>
    </row>
    <row r="2875" spans="1:5" x14ac:dyDescent="0.25">
      <c r="A2875" s="5"/>
      <c r="B2875" s="1"/>
      <c r="C2875" s="1"/>
      <c r="D2875" s="1"/>
      <c r="E2875" s="1"/>
    </row>
    <row r="2876" spans="1:5" x14ac:dyDescent="0.25">
      <c r="A2876" s="5"/>
      <c r="B2876" s="1"/>
      <c r="C2876" s="1"/>
      <c r="D2876" s="1"/>
      <c r="E2876" s="1"/>
    </row>
    <row r="2877" spans="1:5" x14ac:dyDescent="0.25">
      <c r="A2877" s="5"/>
      <c r="B2877" s="1"/>
      <c r="C2877" s="1"/>
      <c r="D2877" s="1"/>
      <c r="E2877" s="1"/>
    </row>
    <row r="2878" spans="1:5" x14ac:dyDescent="0.25">
      <c r="A2878" s="5"/>
      <c r="B2878" s="1"/>
      <c r="C2878" s="1"/>
      <c r="D2878" s="1"/>
      <c r="E2878" s="1"/>
    </row>
    <row r="2879" spans="1:5" x14ac:dyDescent="0.25">
      <c r="A2879" s="5"/>
      <c r="B2879" s="1"/>
      <c r="C2879" s="1"/>
      <c r="D2879" s="1"/>
      <c r="E2879" s="1"/>
    </row>
    <row r="2880" spans="1:5" x14ac:dyDescent="0.25">
      <c r="A2880" s="5"/>
      <c r="B2880" s="1"/>
      <c r="C2880" s="1"/>
      <c r="D2880" s="1"/>
      <c r="E2880" s="1"/>
    </row>
    <row r="2881" spans="1:5" x14ac:dyDescent="0.25">
      <c r="A2881" s="5"/>
      <c r="B2881" s="1"/>
      <c r="C2881" s="1"/>
      <c r="D2881" s="1"/>
      <c r="E2881" s="1"/>
    </row>
    <row r="2882" spans="1:5" x14ac:dyDescent="0.25">
      <c r="A2882" s="5"/>
      <c r="B2882" s="1"/>
      <c r="C2882" s="1"/>
      <c r="D2882" s="1"/>
      <c r="E2882" s="1"/>
    </row>
    <row r="2883" spans="1:5" x14ac:dyDescent="0.25">
      <c r="A2883" s="5"/>
      <c r="B2883" s="1"/>
      <c r="C2883" s="1"/>
      <c r="D2883" s="1"/>
      <c r="E2883" s="1"/>
    </row>
    <row r="2884" spans="1:5" x14ac:dyDescent="0.25">
      <c r="A2884" s="5"/>
      <c r="B2884" s="1"/>
      <c r="C2884" s="1"/>
      <c r="D2884" s="1"/>
      <c r="E2884" s="1"/>
    </row>
    <row r="2885" spans="1:5" x14ac:dyDescent="0.25">
      <c r="A2885" s="5"/>
      <c r="B2885" s="1"/>
      <c r="C2885" s="1"/>
      <c r="D2885" s="1"/>
      <c r="E2885" s="1"/>
    </row>
    <row r="2886" spans="1:5" x14ac:dyDescent="0.25">
      <c r="A2886" s="5"/>
      <c r="B2886" s="1"/>
      <c r="C2886" s="1"/>
      <c r="D2886" s="1"/>
      <c r="E2886" s="1"/>
    </row>
    <row r="2887" spans="1:5" x14ac:dyDescent="0.25">
      <c r="A2887" s="5"/>
      <c r="B2887" s="1"/>
      <c r="C2887" s="1"/>
      <c r="D2887" s="1"/>
      <c r="E2887" s="1"/>
    </row>
    <row r="2888" spans="1:5" x14ac:dyDescent="0.25">
      <c r="A2888" s="5"/>
      <c r="B2888" s="1"/>
      <c r="C2888" s="1"/>
      <c r="D2888" s="1"/>
      <c r="E2888" s="1"/>
    </row>
    <row r="2889" spans="1:5" x14ac:dyDescent="0.25">
      <c r="A2889" s="5"/>
      <c r="B2889" s="1"/>
      <c r="C2889" s="1"/>
      <c r="D2889" s="1"/>
      <c r="E2889" s="1"/>
    </row>
    <row r="2890" spans="1:5" x14ac:dyDescent="0.25">
      <c r="A2890" s="5"/>
      <c r="B2890" s="1"/>
      <c r="C2890" s="1"/>
      <c r="D2890" s="1"/>
      <c r="E2890" s="1"/>
    </row>
    <row r="2891" spans="1:5" x14ac:dyDescent="0.25">
      <c r="A2891" s="5"/>
      <c r="B2891" s="1"/>
      <c r="C2891" s="1"/>
      <c r="D2891" s="1"/>
      <c r="E2891" s="1"/>
    </row>
    <row r="2892" spans="1:5" x14ac:dyDescent="0.25">
      <c r="A2892" s="5"/>
      <c r="B2892" s="1"/>
      <c r="C2892" s="1"/>
      <c r="D2892" s="1"/>
      <c r="E2892" s="1"/>
    </row>
    <row r="2893" spans="1:5" x14ac:dyDescent="0.25">
      <c r="A2893" s="5"/>
      <c r="B2893" s="1"/>
      <c r="C2893" s="1"/>
      <c r="D2893" s="1"/>
      <c r="E2893" s="1"/>
    </row>
    <row r="2894" spans="1:5" x14ac:dyDescent="0.25">
      <c r="A2894" s="5"/>
      <c r="B2894" s="1"/>
      <c r="C2894" s="1"/>
      <c r="D2894" s="1"/>
      <c r="E2894" s="1"/>
    </row>
    <row r="2895" spans="1:5" x14ac:dyDescent="0.25">
      <c r="A2895" s="5"/>
      <c r="B2895" s="1"/>
      <c r="C2895" s="1"/>
      <c r="D2895" s="1"/>
      <c r="E2895" s="1"/>
    </row>
    <row r="2896" spans="1:5" x14ac:dyDescent="0.25">
      <c r="A2896" s="5"/>
      <c r="B2896" s="1"/>
      <c r="C2896" s="1"/>
      <c r="D2896" s="1"/>
      <c r="E2896" s="1"/>
    </row>
    <row r="2897" spans="1:5" x14ac:dyDescent="0.25">
      <c r="A2897" s="5"/>
      <c r="B2897" s="1"/>
      <c r="C2897" s="1"/>
      <c r="D2897" s="1"/>
      <c r="E2897" s="1"/>
    </row>
    <row r="2898" spans="1:5" x14ac:dyDescent="0.25">
      <c r="A2898" s="5"/>
      <c r="B2898" s="1"/>
      <c r="C2898" s="1"/>
      <c r="D2898" s="1"/>
      <c r="E2898" s="1"/>
    </row>
    <row r="2899" spans="1:5" x14ac:dyDescent="0.25">
      <c r="A2899" s="5"/>
      <c r="B2899" s="1"/>
      <c r="C2899" s="1"/>
      <c r="D2899" s="1"/>
      <c r="E2899" s="1"/>
    </row>
    <row r="2900" spans="1:5" x14ac:dyDescent="0.25">
      <c r="A2900" s="5"/>
      <c r="B2900" s="1"/>
      <c r="C2900" s="1"/>
      <c r="D2900" s="1"/>
      <c r="E2900" s="1"/>
    </row>
    <row r="2901" spans="1:5" x14ac:dyDescent="0.25">
      <c r="A2901" s="5"/>
      <c r="B2901" s="1"/>
      <c r="C2901" s="1"/>
      <c r="D2901" s="1"/>
      <c r="E2901" s="1"/>
    </row>
    <row r="2902" spans="1:5" x14ac:dyDescent="0.25">
      <c r="A2902" s="5"/>
      <c r="B2902" s="1"/>
      <c r="C2902" s="1"/>
      <c r="D2902" s="1"/>
      <c r="E2902" s="1"/>
    </row>
    <row r="2903" spans="1:5" x14ac:dyDescent="0.25">
      <c r="A2903" s="5"/>
      <c r="B2903" s="1"/>
      <c r="C2903" s="1"/>
      <c r="D2903" s="1"/>
      <c r="E2903" s="1"/>
    </row>
    <row r="2904" spans="1:5" x14ac:dyDescent="0.25">
      <c r="A2904" s="5"/>
      <c r="B2904" s="1"/>
      <c r="C2904" s="1"/>
      <c r="D2904" s="1"/>
      <c r="E2904" s="1"/>
    </row>
    <row r="2905" spans="1:5" x14ac:dyDescent="0.25">
      <c r="A2905" s="5"/>
      <c r="B2905" s="1"/>
      <c r="C2905" s="1"/>
      <c r="D2905" s="1"/>
      <c r="E2905" s="1"/>
    </row>
    <row r="2906" spans="1:5" x14ac:dyDescent="0.25">
      <c r="A2906" s="5"/>
      <c r="B2906" s="1"/>
      <c r="C2906" s="1"/>
      <c r="D2906" s="1"/>
      <c r="E2906" s="1"/>
    </row>
    <row r="2907" spans="1:5" x14ac:dyDescent="0.25">
      <c r="A2907" s="5"/>
      <c r="B2907" s="1"/>
      <c r="C2907" s="1"/>
      <c r="D2907" s="1"/>
      <c r="E2907" s="1"/>
    </row>
    <row r="2908" spans="1:5" x14ac:dyDescent="0.25">
      <c r="A2908" s="5"/>
      <c r="B2908" s="1"/>
      <c r="C2908" s="1"/>
      <c r="D2908" s="1"/>
      <c r="E2908" s="1"/>
    </row>
    <row r="2909" spans="1:5" x14ac:dyDescent="0.25">
      <c r="A2909" s="5"/>
      <c r="B2909" s="1"/>
      <c r="C2909" s="1"/>
      <c r="D2909" s="1"/>
      <c r="E2909" s="1"/>
    </row>
    <row r="2910" spans="1:5" x14ac:dyDescent="0.25">
      <c r="A2910" s="5"/>
      <c r="B2910" s="1"/>
      <c r="C2910" s="1"/>
      <c r="D2910" s="1"/>
      <c r="E2910" s="1"/>
    </row>
    <row r="2911" spans="1:5" x14ac:dyDescent="0.25">
      <c r="A2911" s="5"/>
      <c r="B2911" s="1"/>
      <c r="C2911" s="1"/>
      <c r="D2911" s="1"/>
      <c r="E2911" s="1"/>
    </row>
    <row r="2912" spans="1:5" x14ac:dyDescent="0.25">
      <c r="A2912" s="5"/>
      <c r="B2912" s="1"/>
      <c r="C2912" s="1"/>
      <c r="D2912" s="1"/>
      <c r="E2912" s="1"/>
    </row>
    <row r="2913" spans="1:5" x14ac:dyDescent="0.25">
      <c r="A2913" s="5"/>
      <c r="B2913" s="1"/>
      <c r="C2913" s="1"/>
      <c r="D2913" s="1"/>
      <c r="E2913" s="1"/>
    </row>
    <row r="2914" spans="1:5" x14ac:dyDescent="0.25">
      <c r="A2914" s="5"/>
      <c r="B2914" s="1"/>
      <c r="C2914" s="1"/>
      <c r="D2914" s="1"/>
      <c r="E2914" s="1"/>
    </row>
    <row r="2915" spans="1:5" x14ac:dyDescent="0.25">
      <c r="A2915" s="5"/>
      <c r="B2915" s="1"/>
      <c r="C2915" s="1"/>
      <c r="D2915" s="1"/>
      <c r="E2915" s="1"/>
    </row>
    <row r="2916" spans="1:5" x14ac:dyDescent="0.25">
      <c r="A2916" s="5"/>
      <c r="B2916" s="1"/>
      <c r="C2916" s="1"/>
      <c r="D2916" s="1"/>
      <c r="E2916" s="1"/>
    </row>
    <row r="2917" spans="1:5" x14ac:dyDescent="0.25">
      <c r="A2917" s="5"/>
      <c r="B2917" s="1"/>
      <c r="C2917" s="1"/>
      <c r="D2917" s="1"/>
      <c r="E2917" s="1"/>
    </row>
    <row r="2918" spans="1:5" x14ac:dyDescent="0.25">
      <c r="A2918" s="5"/>
      <c r="B2918" s="1"/>
      <c r="C2918" s="1"/>
      <c r="D2918" s="1"/>
      <c r="E2918" s="1"/>
    </row>
    <row r="2919" spans="1:5" x14ac:dyDescent="0.25">
      <c r="A2919" s="5"/>
      <c r="B2919" s="1"/>
      <c r="C2919" s="1"/>
      <c r="D2919" s="1"/>
      <c r="E2919" s="1"/>
    </row>
    <row r="2920" spans="1:5" x14ac:dyDescent="0.25">
      <c r="A2920" s="5"/>
      <c r="B2920" s="1"/>
      <c r="C2920" s="1"/>
      <c r="D2920" s="1"/>
      <c r="E2920" s="1"/>
    </row>
    <row r="2921" spans="1:5" x14ac:dyDescent="0.25">
      <c r="A2921" s="5"/>
      <c r="B2921" s="1"/>
      <c r="C2921" s="1"/>
      <c r="D2921" s="1"/>
      <c r="E2921" s="1"/>
    </row>
    <row r="2922" spans="1:5" x14ac:dyDescent="0.25">
      <c r="A2922" s="5"/>
      <c r="B2922" s="1"/>
      <c r="C2922" s="1"/>
      <c r="D2922" s="1"/>
      <c r="E2922" s="1"/>
    </row>
    <row r="2923" spans="1:5" x14ac:dyDescent="0.25">
      <c r="A2923" s="5"/>
      <c r="B2923" s="1"/>
      <c r="C2923" s="1"/>
      <c r="D2923" s="1"/>
      <c r="E2923" s="1"/>
    </row>
    <row r="2924" spans="1:5" x14ac:dyDescent="0.25">
      <c r="A2924" s="5"/>
      <c r="B2924" s="1"/>
      <c r="C2924" s="1"/>
      <c r="D2924" s="1"/>
      <c r="E2924" s="1"/>
    </row>
    <row r="2925" spans="1:5" x14ac:dyDescent="0.25">
      <c r="A2925" s="5"/>
      <c r="B2925" s="1"/>
      <c r="C2925" s="1"/>
      <c r="D2925" s="1"/>
      <c r="E2925" s="1"/>
    </row>
    <row r="2926" spans="1:5" x14ac:dyDescent="0.25">
      <c r="A2926" s="5"/>
      <c r="B2926" s="1"/>
      <c r="C2926" s="1"/>
      <c r="D2926" s="1"/>
      <c r="E2926" s="1"/>
    </row>
    <row r="2927" spans="1:5" x14ac:dyDescent="0.25">
      <c r="A2927" s="5"/>
      <c r="B2927" s="1"/>
      <c r="C2927" s="1"/>
      <c r="D2927" s="1"/>
      <c r="E2927" s="1"/>
    </row>
    <row r="2928" spans="1:5" x14ac:dyDescent="0.25">
      <c r="A2928" s="5"/>
      <c r="B2928" s="1"/>
      <c r="C2928" s="1"/>
      <c r="D2928" s="1"/>
      <c r="E2928" s="1"/>
    </row>
    <row r="2929" spans="1:5" x14ac:dyDescent="0.25">
      <c r="A2929" s="5"/>
      <c r="B2929" s="1"/>
      <c r="C2929" s="1"/>
      <c r="D2929" s="1"/>
      <c r="E2929" s="1"/>
    </row>
    <row r="2930" spans="1:5" x14ac:dyDescent="0.25">
      <c r="A2930" s="5"/>
      <c r="B2930" s="1"/>
      <c r="C2930" s="1"/>
      <c r="D2930" s="1"/>
      <c r="E2930" s="1"/>
    </row>
    <row r="2931" spans="1:5" x14ac:dyDescent="0.25">
      <c r="A2931" s="5"/>
      <c r="B2931" s="1"/>
      <c r="C2931" s="1"/>
      <c r="D2931" s="1"/>
      <c r="E2931" s="1"/>
    </row>
    <row r="2932" spans="1:5" x14ac:dyDescent="0.25">
      <c r="A2932" s="5"/>
      <c r="B2932" s="1"/>
      <c r="C2932" s="1"/>
      <c r="D2932" s="1"/>
      <c r="E2932" s="1"/>
    </row>
    <row r="2933" spans="1:5" x14ac:dyDescent="0.25">
      <c r="A2933" s="5"/>
      <c r="B2933" s="1"/>
      <c r="C2933" s="1"/>
      <c r="D2933" s="1"/>
      <c r="E2933" s="1"/>
    </row>
    <row r="2934" spans="1:5" x14ac:dyDescent="0.25">
      <c r="A2934" s="5"/>
      <c r="B2934" s="1"/>
      <c r="C2934" s="1"/>
      <c r="D2934" s="1"/>
      <c r="E2934" s="1"/>
    </row>
    <row r="2935" spans="1:5" x14ac:dyDescent="0.25">
      <c r="A2935" s="5"/>
      <c r="B2935" s="1"/>
      <c r="C2935" s="1"/>
      <c r="D2935" s="1"/>
      <c r="E2935" s="1"/>
    </row>
    <row r="2936" spans="1:5" x14ac:dyDescent="0.25">
      <c r="A2936" s="5"/>
      <c r="B2936" s="1"/>
      <c r="C2936" s="1"/>
      <c r="D2936" s="1"/>
      <c r="E2936" s="1"/>
    </row>
    <row r="2937" spans="1:5" x14ac:dyDescent="0.25">
      <c r="A2937" s="5"/>
      <c r="B2937" s="1"/>
      <c r="C2937" s="1"/>
      <c r="D2937" s="1"/>
      <c r="E2937" s="1"/>
    </row>
    <row r="2938" spans="1:5" x14ac:dyDescent="0.25">
      <c r="A2938" s="5"/>
      <c r="B2938" s="1"/>
      <c r="C2938" s="1"/>
      <c r="D2938" s="1"/>
      <c r="E2938" s="1"/>
    </row>
    <row r="2939" spans="1:5" x14ac:dyDescent="0.25">
      <c r="A2939" s="5"/>
      <c r="B2939" s="1"/>
      <c r="C2939" s="1"/>
      <c r="D2939" s="1"/>
      <c r="E2939" s="1"/>
    </row>
    <row r="2940" spans="1:5" x14ac:dyDescent="0.25">
      <c r="A2940" s="5"/>
      <c r="B2940" s="1"/>
      <c r="C2940" s="1"/>
      <c r="D2940" s="1"/>
      <c r="E2940" s="1"/>
    </row>
    <row r="2941" spans="1:5" x14ac:dyDescent="0.25">
      <c r="A2941" s="5"/>
      <c r="B2941" s="1"/>
      <c r="C2941" s="1"/>
      <c r="D2941" s="1"/>
      <c r="E2941" s="1"/>
    </row>
    <row r="2942" spans="1:5" x14ac:dyDescent="0.25">
      <c r="A2942" s="5"/>
      <c r="B2942" s="1"/>
      <c r="C2942" s="1"/>
      <c r="D2942" s="1"/>
      <c r="E2942" s="1"/>
    </row>
    <row r="2943" spans="1:5" x14ac:dyDescent="0.25">
      <c r="A2943" s="5"/>
      <c r="B2943" s="1"/>
      <c r="C2943" s="1"/>
      <c r="D2943" s="1"/>
      <c r="E2943" s="1"/>
    </row>
    <row r="2944" spans="1:5" x14ac:dyDescent="0.25">
      <c r="A2944" s="5"/>
      <c r="B2944" s="1"/>
      <c r="C2944" s="1"/>
      <c r="D2944" s="1"/>
      <c r="E2944" s="1"/>
    </row>
    <row r="2945" spans="1:5" x14ac:dyDescent="0.25">
      <c r="A2945" s="5"/>
      <c r="B2945" s="1"/>
      <c r="C2945" s="1"/>
      <c r="D2945" s="1"/>
      <c r="E2945" s="1"/>
    </row>
    <row r="2946" spans="1:5" x14ac:dyDescent="0.25">
      <c r="A2946" s="5"/>
      <c r="B2946" s="1"/>
      <c r="C2946" s="1"/>
      <c r="D2946" s="1"/>
      <c r="E2946" s="1"/>
    </row>
    <row r="2947" spans="1:5" x14ac:dyDescent="0.25">
      <c r="A2947" s="5"/>
      <c r="B2947" s="1"/>
      <c r="C2947" s="1"/>
      <c r="D2947" s="1"/>
      <c r="E2947" s="1"/>
    </row>
    <row r="2948" spans="1:5" x14ac:dyDescent="0.25">
      <c r="A2948" s="5"/>
      <c r="B2948" s="1"/>
      <c r="C2948" s="1"/>
      <c r="D2948" s="1"/>
      <c r="E2948" s="1"/>
    </row>
    <row r="2949" spans="1:5" x14ac:dyDescent="0.25">
      <c r="A2949" s="5"/>
      <c r="B2949" s="1"/>
      <c r="C2949" s="1"/>
      <c r="D2949" s="1"/>
      <c r="E2949" s="1"/>
    </row>
    <row r="2950" spans="1:5" x14ac:dyDescent="0.25">
      <c r="A2950" s="5"/>
      <c r="B2950" s="1"/>
      <c r="C2950" s="1"/>
      <c r="D2950" s="1"/>
      <c r="E2950" s="1"/>
    </row>
    <row r="2951" spans="1:5" x14ac:dyDescent="0.25">
      <c r="A2951" s="5"/>
      <c r="B2951" s="1"/>
      <c r="C2951" s="1"/>
      <c r="D2951" s="1"/>
      <c r="E2951" s="1"/>
    </row>
    <row r="2952" spans="1:5" x14ac:dyDescent="0.25">
      <c r="A2952" s="5"/>
      <c r="B2952" s="1"/>
      <c r="C2952" s="1"/>
      <c r="D2952" s="1"/>
      <c r="E2952" s="1"/>
    </row>
    <row r="2953" spans="1:5" x14ac:dyDescent="0.25">
      <c r="A2953" s="5"/>
      <c r="B2953" s="1"/>
      <c r="C2953" s="1"/>
      <c r="D2953" s="1"/>
      <c r="E2953" s="1"/>
    </row>
    <row r="2954" spans="1:5" x14ac:dyDescent="0.25">
      <c r="A2954" s="5"/>
      <c r="B2954" s="1"/>
      <c r="C2954" s="1"/>
      <c r="D2954" s="1"/>
      <c r="E2954" s="1"/>
    </row>
    <row r="2955" spans="1:5" x14ac:dyDescent="0.25">
      <c r="A2955" s="5"/>
      <c r="B2955" s="1"/>
      <c r="C2955" s="1"/>
      <c r="D2955" s="1"/>
      <c r="E2955" s="1"/>
    </row>
    <row r="2956" spans="1:5" x14ac:dyDescent="0.25">
      <c r="A2956" s="5"/>
      <c r="B2956" s="1"/>
      <c r="C2956" s="1"/>
      <c r="D2956" s="1"/>
      <c r="E2956" s="1"/>
    </row>
    <row r="2957" spans="1:5" x14ac:dyDescent="0.25">
      <c r="A2957" s="5"/>
      <c r="B2957" s="1"/>
      <c r="C2957" s="1"/>
      <c r="D2957" s="1"/>
      <c r="E2957" s="1"/>
    </row>
    <row r="2958" spans="1:5" x14ac:dyDescent="0.25">
      <c r="A2958" s="5"/>
      <c r="B2958" s="1"/>
      <c r="C2958" s="1"/>
      <c r="D2958" s="1"/>
      <c r="E2958" s="1"/>
    </row>
    <row r="2959" spans="1:5" x14ac:dyDescent="0.25">
      <c r="A2959" s="5"/>
      <c r="B2959" s="1"/>
      <c r="C2959" s="1"/>
      <c r="D2959" s="1"/>
      <c r="E2959" s="1"/>
    </row>
    <row r="2960" spans="1:5" x14ac:dyDescent="0.25">
      <c r="A2960" s="5"/>
      <c r="B2960" s="1"/>
      <c r="C2960" s="1"/>
      <c r="D2960" s="1"/>
      <c r="E2960" s="1"/>
    </row>
    <row r="2961" spans="1:5" x14ac:dyDescent="0.25">
      <c r="A2961" s="5"/>
      <c r="B2961" s="1"/>
      <c r="C2961" s="1"/>
      <c r="D2961" s="1"/>
      <c r="E2961" s="1"/>
    </row>
    <row r="2962" spans="1:5" x14ac:dyDescent="0.25">
      <c r="A2962" s="5"/>
      <c r="B2962" s="1"/>
      <c r="C2962" s="1"/>
      <c r="D2962" s="1"/>
      <c r="E2962" s="1"/>
    </row>
    <row r="2963" spans="1:5" x14ac:dyDescent="0.25">
      <c r="A2963" s="5"/>
      <c r="B2963" s="1"/>
      <c r="C2963" s="1"/>
      <c r="D2963" s="1"/>
      <c r="E2963" s="1"/>
    </row>
    <row r="2964" spans="1:5" x14ac:dyDescent="0.25">
      <c r="A2964" s="5"/>
      <c r="B2964" s="1"/>
      <c r="C2964" s="1"/>
      <c r="D2964" s="1"/>
      <c r="E2964" s="1"/>
    </row>
    <row r="2965" spans="1:5" x14ac:dyDescent="0.25">
      <c r="A2965" s="5"/>
      <c r="B2965" s="1"/>
      <c r="C2965" s="1"/>
      <c r="D2965" s="1"/>
      <c r="E2965" s="1"/>
    </row>
    <row r="2966" spans="1:5" x14ac:dyDescent="0.25">
      <c r="A2966" s="5"/>
      <c r="B2966" s="1"/>
      <c r="C2966" s="1"/>
      <c r="D2966" s="1"/>
      <c r="E2966" s="1"/>
    </row>
    <row r="2967" spans="1:5" x14ac:dyDescent="0.25">
      <c r="A2967" s="5"/>
      <c r="B2967" s="1"/>
      <c r="C2967" s="1"/>
      <c r="D2967" s="1"/>
      <c r="E2967" s="1"/>
    </row>
    <row r="2968" spans="1:5" x14ac:dyDescent="0.25">
      <c r="A2968" s="5"/>
      <c r="B2968" s="1"/>
      <c r="C2968" s="1"/>
      <c r="D2968" s="1"/>
      <c r="E2968" s="1"/>
    </row>
    <row r="2969" spans="1:5" x14ac:dyDescent="0.25">
      <c r="A2969" s="5"/>
      <c r="B2969" s="1"/>
      <c r="C2969" s="1"/>
      <c r="D2969" s="1"/>
      <c r="E2969" s="1"/>
    </row>
    <row r="2970" spans="1:5" x14ac:dyDescent="0.25">
      <c r="A2970" s="5"/>
      <c r="B2970" s="1"/>
      <c r="C2970" s="1"/>
      <c r="D2970" s="1"/>
      <c r="E2970" s="1"/>
    </row>
    <row r="2971" spans="1:5" x14ac:dyDescent="0.25">
      <c r="A2971" s="5"/>
      <c r="B2971" s="1"/>
      <c r="C2971" s="1"/>
      <c r="D2971" s="1"/>
      <c r="E2971" s="1"/>
    </row>
    <row r="2972" spans="1:5" x14ac:dyDescent="0.25">
      <c r="A2972" s="5"/>
      <c r="B2972" s="1"/>
      <c r="C2972" s="1"/>
      <c r="D2972" s="1"/>
      <c r="E2972" s="1"/>
    </row>
    <row r="2973" spans="1:5" x14ac:dyDescent="0.25">
      <c r="A2973" s="5"/>
      <c r="B2973" s="1"/>
      <c r="C2973" s="1"/>
      <c r="D2973" s="1"/>
      <c r="E2973" s="1"/>
    </row>
    <row r="2974" spans="1:5" x14ac:dyDescent="0.25">
      <c r="A2974" s="5"/>
      <c r="B2974" s="1"/>
      <c r="C2974" s="1"/>
      <c r="D2974" s="1"/>
      <c r="E2974" s="1"/>
    </row>
    <row r="2975" spans="1:5" x14ac:dyDescent="0.25">
      <c r="A2975" s="5"/>
      <c r="B2975" s="1"/>
      <c r="C2975" s="1"/>
      <c r="D2975" s="1"/>
      <c r="E2975" s="1"/>
    </row>
    <row r="2976" spans="1:5" x14ac:dyDescent="0.25">
      <c r="A2976" s="5"/>
      <c r="B2976" s="1"/>
      <c r="C2976" s="1"/>
      <c r="D2976" s="1"/>
      <c r="E2976" s="1"/>
    </row>
    <row r="2977" spans="1:5" x14ac:dyDescent="0.25">
      <c r="A2977" s="5"/>
      <c r="B2977" s="1"/>
      <c r="C2977" s="1"/>
      <c r="D2977" s="1"/>
      <c r="E2977" s="1"/>
    </row>
    <row r="2978" spans="1:5" x14ac:dyDescent="0.25">
      <c r="A2978" s="5"/>
      <c r="B2978" s="1"/>
      <c r="C2978" s="1"/>
      <c r="D2978" s="1"/>
      <c r="E2978" s="1"/>
    </row>
    <row r="2979" spans="1:5" x14ac:dyDescent="0.25">
      <c r="A2979" s="5"/>
      <c r="B2979" s="1"/>
      <c r="C2979" s="1"/>
      <c r="D2979" s="1"/>
      <c r="E2979" s="1"/>
    </row>
    <row r="2980" spans="1:5" x14ac:dyDescent="0.25">
      <c r="A2980" s="5"/>
      <c r="B2980" s="1"/>
      <c r="C2980" s="1"/>
      <c r="D2980" s="1"/>
      <c r="E2980" s="1"/>
    </row>
    <row r="2981" spans="1:5" x14ac:dyDescent="0.25">
      <c r="A2981" s="5"/>
      <c r="B2981" s="1"/>
      <c r="C2981" s="1"/>
      <c r="D2981" s="1"/>
      <c r="E2981" s="1"/>
    </row>
    <row r="2982" spans="1:5" x14ac:dyDescent="0.25">
      <c r="A2982" s="5"/>
      <c r="B2982" s="1"/>
      <c r="C2982" s="1"/>
      <c r="D2982" s="1"/>
      <c r="E2982" s="1"/>
    </row>
    <row r="2983" spans="1:5" x14ac:dyDescent="0.25">
      <c r="A2983" s="5"/>
      <c r="B2983" s="1"/>
      <c r="C2983" s="1"/>
      <c r="D2983" s="1"/>
      <c r="E2983" s="1"/>
    </row>
    <row r="2984" spans="1:5" x14ac:dyDescent="0.25">
      <c r="A2984" s="5"/>
      <c r="B2984" s="1"/>
      <c r="C2984" s="1"/>
      <c r="D2984" s="1"/>
      <c r="E2984" s="1"/>
    </row>
    <row r="2985" spans="1:5" x14ac:dyDescent="0.25">
      <c r="A2985" s="5"/>
      <c r="B2985" s="1"/>
      <c r="C2985" s="1"/>
      <c r="D2985" s="1"/>
      <c r="E2985" s="1"/>
    </row>
    <row r="2986" spans="1:5" x14ac:dyDescent="0.25">
      <c r="A2986" s="5"/>
      <c r="B2986" s="1"/>
      <c r="C2986" s="1"/>
      <c r="D2986" s="1"/>
      <c r="E2986" s="1"/>
    </row>
    <row r="2987" spans="1:5" x14ac:dyDescent="0.25">
      <c r="A2987" s="5"/>
      <c r="B2987" s="1"/>
      <c r="C2987" s="1"/>
      <c r="D2987" s="1"/>
      <c r="E2987" s="1"/>
    </row>
    <row r="2988" spans="1:5" x14ac:dyDescent="0.25">
      <c r="A2988" s="5"/>
      <c r="B2988" s="1"/>
      <c r="C2988" s="1"/>
      <c r="D2988" s="1"/>
      <c r="E2988" s="1"/>
    </row>
    <row r="2989" spans="1:5" x14ac:dyDescent="0.25">
      <c r="A2989" s="5"/>
      <c r="B2989" s="1"/>
      <c r="C2989" s="1"/>
      <c r="D2989" s="1"/>
      <c r="E2989" s="1"/>
    </row>
    <row r="2990" spans="1:5" x14ac:dyDescent="0.25">
      <c r="A2990" s="5"/>
      <c r="B2990" s="1"/>
      <c r="C2990" s="1"/>
      <c r="D2990" s="1"/>
      <c r="E2990" s="1"/>
    </row>
    <row r="2991" spans="1:5" x14ac:dyDescent="0.25">
      <c r="A2991" s="5"/>
      <c r="B2991" s="1"/>
      <c r="C2991" s="1"/>
      <c r="D2991" s="1"/>
      <c r="E2991" s="1"/>
    </row>
    <row r="2992" spans="1:5" x14ac:dyDescent="0.25">
      <c r="A2992" s="5"/>
      <c r="B2992" s="1"/>
      <c r="C2992" s="1"/>
      <c r="D2992" s="1"/>
      <c r="E2992" s="1"/>
    </row>
    <row r="2993" spans="1:5" x14ac:dyDescent="0.25">
      <c r="A2993" s="5"/>
      <c r="B2993" s="1"/>
      <c r="C2993" s="1"/>
      <c r="D2993" s="1"/>
      <c r="E2993" s="1"/>
    </row>
    <row r="2994" spans="1:5" x14ac:dyDescent="0.25">
      <c r="A2994" s="5"/>
      <c r="B2994" s="1"/>
      <c r="C2994" s="1"/>
      <c r="D2994" s="1"/>
      <c r="E2994" s="1"/>
    </row>
    <row r="2995" spans="1:5" x14ac:dyDescent="0.25">
      <c r="A2995" s="5"/>
      <c r="B2995" s="1"/>
      <c r="C2995" s="1"/>
      <c r="D2995" s="1"/>
      <c r="E2995" s="1"/>
    </row>
    <row r="2996" spans="1:5" x14ac:dyDescent="0.25">
      <c r="A2996" s="5"/>
      <c r="B2996" s="1"/>
      <c r="C2996" s="1"/>
      <c r="D2996" s="1"/>
      <c r="E2996" s="1"/>
    </row>
    <row r="2997" spans="1:5" x14ac:dyDescent="0.25">
      <c r="A2997" s="5"/>
      <c r="B2997" s="1"/>
      <c r="C2997" s="1"/>
      <c r="D2997" s="1"/>
      <c r="E2997" s="1"/>
    </row>
    <row r="2998" spans="1:5" x14ac:dyDescent="0.25">
      <c r="A2998" s="5"/>
      <c r="B2998" s="1"/>
      <c r="C2998" s="1"/>
      <c r="D2998" s="1"/>
      <c r="E2998" s="1"/>
    </row>
    <row r="2999" spans="1:5" x14ac:dyDescent="0.25">
      <c r="A2999" s="5"/>
      <c r="B2999" s="1"/>
      <c r="C2999" s="1"/>
      <c r="D2999" s="1"/>
      <c r="E2999" s="1"/>
    </row>
    <row r="3000" spans="1:5" x14ac:dyDescent="0.25">
      <c r="A3000" s="5"/>
      <c r="B3000" s="1"/>
      <c r="C3000" s="1"/>
      <c r="D3000" s="1"/>
      <c r="E3000" s="1"/>
    </row>
    <row r="3001" spans="1:5" x14ac:dyDescent="0.25">
      <c r="A3001" s="5"/>
      <c r="B3001" s="1"/>
      <c r="C3001" s="1"/>
      <c r="D3001" s="1"/>
      <c r="E3001" s="1"/>
    </row>
    <row r="3002" spans="1:5" x14ac:dyDescent="0.25">
      <c r="A3002" s="5"/>
      <c r="B3002" s="1"/>
      <c r="C3002" s="1"/>
      <c r="D3002" s="1"/>
      <c r="E3002" s="1"/>
    </row>
    <row r="3003" spans="1:5" x14ac:dyDescent="0.25">
      <c r="A3003" s="5"/>
      <c r="B3003" s="1"/>
      <c r="C3003" s="1"/>
      <c r="D3003" s="1"/>
      <c r="E3003" s="1"/>
    </row>
    <row r="3004" spans="1:5" x14ac:dyDescent="0.25">
      <c r="A3004" s="5"/>
      <c r="B3004" s="1"/>
      <c r="C3004" s="1"/>
      <c r="D3004" s="1"/>
      <c r="E3004" s="1"/>
    </row>
    <row r="3005" spans="1:5" x14ac:dyDescent="0.25">
      <c r="A3005" s="5"/>
      <c r="B3005" s="1"/>
      <c r="C3005" s="1"/>
      <c r="D3005" s="1"/>
      <c r="E3005" s="1"/>
    </row>
    <row r="3006" spans="1:5" x14ac:dyDescent="0.25">
      <c r="A3006" s="5"/>
      <c r="B3006" s="1"/>
      <c r="C3006" s="1"/>
      <c r="D3006" s="1"/>
      <c r="E3006" s="1"/>
    </row>
    <row r="3007" spans="1:5" x14ac:dyDescent="0.25">
      <c r="A3007" s="5"/>
      <c r="B3007" s="1"/>
      <c r="C3007" s="1"/>
      <c r="D3007" s="1"/>
      <c r="E3007" s="1"/>
    </row>
    <row r="3008" spans="1:5" x14ac:dyDescent="0.25">
      <c r="A3008" s="5"/>
      <c r="B3008" s="1"/>
      <c r="C3008" s="1"/>
      <c r="D3008" s="1"/>
      <c r="E3008" s="1"/>
    </row>
    <row r="3009" spans="1:5" x14ac:dyDescent="0.25">
      <c r="A3009" s="5"/>
      <c r="B3009" s="1"/>
      <c r="C3009" s="1"/>
      <c r="D3009" s="1"/>
      <c r="E3009" s="1"/>
    </row>
    <row r="3010" spans="1:5" x14ac:dyDescent="0.25">
      <c r="A3010" s="5"/>
      <c r="B3010" s="1"/>
      <c r="C3010" s="1"/>
      <c r="D3010" s="1"/>
      <c r="E3010" s="1"/>
    </row>
    <row r="3011" spans="1:5" x14ac:dyDescent="0.25">
      <c r="A3011" s="5"/>
      <c r="B3011" s="1"/>
      <c r="C3011" s="1"/>
      <c r="D3011" s="1"/>
      <c r="E3011" s="1"/>
    </row>
    <row r="3012" spans="1:5" x14ac:dyDescent="0.25">
      <c r="A3012" s="5"/>
      <c r="B3012" s="1"/>
      <c r="C3012" s="1"/>
      <c r="D3012" s="1"/>
      <c r="E3012" s="1"/>
    </row>
    <row r="3013" spans="1:5" x14ac:dyDescent="0.25">
      <c r="A3013" s="5"/>
      <c r="B3013" s="1"/>
      <c r="C3013" s="1"/>
      <c r="D3013" s="1"/>
      <c r="E3013" s="1"/>
    </row>
    <row r="3014" spans="1:5" x14ac:dyDescent="0.25">
      <c r="A3014" s="5"/>
      <c r="B3014" s="1"/>
      <c r="C3014" s="1"/>
      <c r="D3014" s="1"/>
      <c r="E3014" s="1"/>
    </row>
    <row r="3015" spans="1:5" x14ac:dyDescent="0.25">
      <c r="A3015" s="5"/>
      <c r="B3015" s="1"/>
      <c r="C3015" s="1"/>
      <c r="D3015" s="1"/>
      <c r="E3015" s="1"/>
    </row>
    <row r="3016" spans="1:5" x14ac:dyDescent="0.25">
      <c r="A3016" s="5"/>
      <c r="B3016" s="1"/>
      <c r="C3016" s="1"/>
      <c r="D3016" s="1"/>
      <c r="E3016" s="1"/>
    </row>
    <row r="3017" spans="1:5" x14ac:dyDescent="0.25">
      <c r="A3017" s="5"/>
      <c r="B3017" s="1"/>
      <c r="C3017" s="1"/>
      <c r="D3017" s="1"/>
      <c r="E3017" s="1"/>
    </row>
    <row r="3018" spans="1:5" x14ac:dyDescent="0.25">
      <c r="A3018" s="5"/>
      <c r="B3018" s="1"/>
      <c r="C3018" s="1"/>
      <c r="D3018" s="1"/>
      <c r="E3018" s="1"/>
    </row>
    <row r="3019" spans="1:5" x14ac:dyDescent="0.25">
      <c r="A3019" s="5"/>
      <c r="B3019" s="1"/>
      <c r="C3019" s="1"/>
      <c r="D3019" s="1"/>
      <c r="E3019" s="1"/>
    </row>
    <row r="3020" spans="1:5" x14ac:dyDescent="0.25">
      <c r="A3020" s="5"/>
      <c r="B3020" s="1"/>
      <c r="C3020" s="1"/>
      <c r="D3020" s="1"/>
      <c r="E3020" s="1"/>
    </row>
    <row r="3021" spans="1:5" x14ac:dyDescent="0.25">
      <c r="A3021" s="5"/>
      <c r="B3021" s="1"/>
      <c r="C3021" s="1"/>
      <c r="D3021" s="1"/>
      <c r="E3021" s="1"/>
    </row>
    <row r="3022" spans="1:5" x14ac:dyDescent="0.25">
      <c r="A3022" s="5"/>
      <c r="B3022" s="1"/>
      <c r="C3022" s="1"/>
      <c r="D3022" s="1"/>
      <c r="E3022" s="1"/>
    </row>
    <row r="3023" spans="1:5" x14ac:dyDescent="0.25">
      <c r="A3023" s="5"/>
      <c r="B3023" s="1"/>
      <c r="C3023" s="1"/>
      <c r="D3023" s="1"/>
      <c r="E3023" s="1"/>
    </row>
    <row r="3024" spans="1:5" x14ac:dyDescent="0.25">
      <c r="A3024" s="5"/>
      <c r="B3024" s="1"/>
      <c r="C3024" s="1"/>
      <c r="D3024" s="1"/>
      <c r="E3024" s="1"/>
    </row>
    <row r="3025" spans="1:5" x14ac:dyDescent="0.25">
      <c r="A3025" s="5"/>
      <c r="B3025" s="1"/>
      <c r="C3025" s="1"/>
      <c r="D3025" s="1"/>
      <c r="E3025" s="1"/>
    </row>
    <row r="3026" spans="1:5" x14ac:dyDescent="0.25">
      <c r="A3026" s="5"/>
      <c r="B3026" s="1"/>
      <c r="C3026" s="1"/>
      <c r="D3026" s="1"/>
      <c r="E3026" s="1"/>
    </row>
    <row r="3027" spans="1:5" x14ac:dyDescent="0.25">
      <c r="A3027" s="5"/>
      <c r="B3027" s="1"/>
      <c r="C3027" s="1"/>
      <c r="D3027" s="1"/>
      <c r="E3027" s="1"/>
    </row>
    <row r="3028" spans="1:5" x14ac:dyDescent="0.25">
      <c r="A3028" s="5"/>
      <c r="B3028" s="1"/>
      <c r="C3028" s="1"/>
      <c r="D3028" s="1"/>
      <c r="E3028" s="1"/>
    </row>
    <row r="3029" spans="1:5" x14ac:dyDescent="0.25">
      <c r="A3029" s="5"/>
      <c r="B3029" s="1"/>
      <c r="C3029" s="1"/>
      <c r="D3029" s="1"/>
      <c r="E3029" s="1"/>
    </row>
    <row r="3030" spans="1:5" x14ac:dyDescent="0.25">
      <c r="A3030" s="5"/>
      <c r="B3030" s="1"/>
      <c r="C3030" s="1"/>
      <c r="D3030" s="1"/>
      <c r="E3030" s="1"/>
    </row>
    <row r="3031" spans="1:5" x14ac:dyDescent="0.25">
      <c r="A3031" s="5"/>
      <c r="B3031" s="1"/>
      <c r="C3031" s="1"/>
      <c r="D3031" s="1"/>
      <c r="E3031" s="1"/>
    </row>
    <row r="3032" spans="1:5" x14ac:dyDescent="0.25">
      <c r="A3032" s="5"/>
      <c r="B3032" s="1"/>
      <c r="C3032" s="1"/>
      <c r="D3032" s="1"/>
      <c r="E3032" s="1"/>
    </row>
    <row r="3033" spans="1:5" x14ac:dyDescent="0.25">
      <c r="A3033" s="5"/>
      <c r="B3033" s="1"/>
      <c r="C3033" s="1"/>
      <c r="D3033" s="1"/>
      <c r="E3033" s="1"/>
    </row>
    <row r="3034" spans="1:5" x14ac:dyDescent="0.25">
      <c r="A3034" s="5"/>
      <c r="B3034" s="1"/>
      <c r="C3034" s="1"/>
      <c r="D3034" s="1"/>
      <c r="E3034" s="1"/>
    </row>
    <row r="3035" spans="1:5" x14ac:dyDescent="0.25">
      <c r="A3035" s="5"/>
      <c r="B3035" s="1"/>
      <c r="C3035" s="1"/>
      <c r="D3035" s="1"/>
      <c r="E3035" s="1"/>
    </row>
    <row r="3036" spans="1:5" x14ac:dyDescent="0.25">
      <c r="A3036" s="5"/>
      <c r="B3036" s="1"/>
      <c r="C3036" s="1"/>
      <c r="D3036" s="1"/>
      <c r="E3036" s="1"/>
    </row>
    <row r="3037" spans="1:5" x14ac:dyDescent="0.25">
      <c r="A3037" s="5"/>
      <c r="B3037" s="1"/>
      <c r="C3037" s="1"/>
      <c r="D3037" s="1"/>
      <c r="E3037" s="1"/>
    </row>
    <row r="3038" spans="1:5" x14ac:dyDescent="0.25">
      <c r="A3038" s="5"/>
      <c r="B3038" s="1"/>
      <c r="C3038" s="1"/>
      <c r="D3038" s="1"/>
      <c r="E3038" s="1"/>
    </row>
    <row r="3039" spans="1:5" x14ac:dyDescent="0.25">
      <c r="A3039" s="5"/>
      <c r="B3039" s="1"/>
      <c r="C3039" s="1"/>
      <c r="D3039" s="1"/>
      <c r="E3039" s="1"/>
    </row>
    <row r="3040" spans="1:5" x14ac:dyDescent="0.25">
      <c r="A3040" s="5"/>
      <c r="B3040" s="1"/>
      <c r="C3040" s="1"/>
      <c r="D3040" s="1"/>
      <c r="E3040" s="1"/>
    </row>
    <row r="3041" spans="1:5" x14ac:dyDescent="0.25">
      <c r="A3041" s="5"/>
      <c r="B3041" s="1"/>
      <c r="C3041" s="1"/>
      <c r="D3041" s="1"/>
      <c r="E3041" s="1"/>
    </row>
    <row r="3042" spans="1:5" x14ac:dyDescent="0.25">
      <c r="A3042" s="5"/>
      <c r="B3042" s="1"/>
      <c r="C3042" s="1"/>
      <c r="D3042" s="1"/>
      <c r="E3042" s="1"/>
    </row>
    <row r="3043" spans="1:5" x14ac:dyDescent="0.25">
      <c r="A3043" s="5"/>
      <c r="B3043" s="1"/>
      <c r="C3043" s="1"/>
      <c r="D3043" s="1"/>
      <c r="E3043" s="1"/>
    </row>
    <row r="3044" spans="1:5" x14ac:dyDescent="0.25">
      <c r="A3044" s="5"/>
      <c r="B3044" s="1"/>
      <c r="C3044" s="1"/>
      <c r="D3044" s="1"/>
      <c r="E3044" s="1"/>
    </row>
    <row r="3045" spans="1:5" x14ac:dyDescent="0.25">
      <c r="A3045" s="5"/>
      <c r="B3045" s="1"/>
      <c r="C3045" s="1"/>
      <c r="D3045" s="1"/>
      <c r="E3045" s="1"/>
    </row>
    <row r="3046" spans="1:5" x14ac:dyDescent="0.25">
      <c r="A3046" s="5"/>
      <c r="B3046" s="1"/>
      <c r="C3046" s="1"/>
      <c r="D3046" s="1"/>
      <c r="E3046" s="1"/>
    </row>
    <row r="3047" spans="1:5" x14ac:dyDescent="0.25">
      <c r="A3047" s="5"/>
      <c r="B3047" s="1"/>
      <c r="C3047" s="1"/>
      <c r="D3047" s="1"/>
      <c r="E3047" s="1"/>
    </row>
    <row r="3048" spans="1:5" x14ac:dyDescent="0.25">
      <c r="A3048" s="5"/>
      <c r="B3048" s="1"/>
      <c r="C3048" s="1"/>
      <c r="D3048" s="1"/>
      <c r="E3048" s="1"/>
    </row>
    <row r="3049" spans="1:5" x14ac:dyDescent="0.25">
      <c r="A3049" s="5"/>
      <c r="B3049" s="1"/>
      <c r="C3049" s="1"/>
      <c r="D3049" s="1"/>
      <c r="E3049" s="1"/>
    </row>
    <row r="3050" spans="1:5" x14ac:dyDescent="0.25">
      <c r="A3050" s="5"/>
      <c r="B3050" s="1"/>
      <c r="C3050" s="1"/>
      <c r="D3050" s="1"/>
      <c r="E3050" s="1"/>
    </row>
    <row r="3051" spans="1:5" x14ac:dyDescent="0.25">
      <c r="A3051" s="5"/>
      <c r="B3051" s="1"/>
      <c r="C3051" s="1"/>
      <c r="D3051" s="1"/>
      <c r="E3051" s="1"/>
    </row>
    <row r="3052" spans="1:5" x14ac:dyDescent="0.25">
      <c r="A3052" s="5"/>
      <c r="B3052" s="1"/>
      <c r="C3052" s="1"/>
      <c r="D3052" s="1"/>
      <c r="E3052" s="1"/>
    </row>
    <row r="3053" spans="1:5" x14ac:dyDescent="0.25">
      <c r="A3053" s="5"/>
      <c r="B3053" s="1"/>
      <c r="C3053" s="1"/>
      <c r="D3053" s="1"/>
      <c r="E3053" s="1"/>
    </row>
    <row r="3054" spans="1:5" x14ac:dyDescent="0.25">
      <c r="A3054" s="5"/>
      <c r="B3054" s="1"/>
      <c r="C3054" s="1"/>
      <c r="D3054" s="1"/>
      <c r="E3054" s="1"/>
    </row>
    <row r="3055" spans="1:5" x14ac:dyDescent="0.25">
      <c r="A3055" s="5"/>
      <c r="B3055" s="1"/>
      <c r="C3055" s="1"/>
      <c r="D3055" s="1"/>
      <c r="E3055" s="1"/>
    </row>
    <row r="3056" spans="1:5" x14ac:dyDescent="0.25">
      <c r="A3056" s="5"/>
      <c r="B3056" s="1"/>
      <c r="C3056" s="1"/>
      <c r="D3056" s="1"/>
      <c r="E3056" s="1"/>
    </row>
    <row r="3057" spans="1:5" x14ac:dyDescent="0.25">
      <c r="A3057" s="5"/>
      <c r="B3057" s="1"/>
      <c r="C3057" s="1"/>
      <c r="D3057" s="1"/>
      <c r="E3057" s="1"/>
    </row>
    <row r="3058" spans="1:5" x14ac:dyDescent="0.25">
      <c r="A3058" s="5"/>
      <c r="B3058" s="1"/>
      <c r="C3058" s="1"/>
      <c r="D3058" s="1"/>
      <c r="E3058" s="1"/>
    </row>
    <row r="3059" spans="1:5" x14ac:dyDescent="0.25">
      <c r="A3059" s="5"/>
      <c r="B3059" s="1"/>
      <c r="C3059" s="1"/>
      <c r="D3059" s="1"/>
      <c r="E3059" s="1"/>
    </row>
    <row r="3060" spans="1:5" x14ac:dyDescent="0.25">
      <c r="A3060" s="5"/>
      <c r="B3060" s="1"/>
      <c r="C3060" s="1"/>
      <c r="D3060" s="1"/>
      <c r="E3060" s="1"/>
    </row>
    <row r="3061" spans="1:5" x14ac:dyDescent="0.25">
      <c r="A3061" s="5"/>
      <c r="B3061" s="1"/>
      <c r="C3061" s="1"/>
      <c r="D3061" s="1"/>
      <c r="E3061" s="1"/>
    </row>
    <row r="3062" spans="1:5" x14ac:dyDescent="0.25">
      <c r="A3062" s="5"/>
      <c r="B3062" s="1"/>
      <c r="C3062" s="1"/>
      <c r="D3062" s="1"/>
      <c r="E3062" s="1"/>
    </row>
    <row r="3063" spans="1:5" x14ac:dyDescent="0.25">
      <c r="A3063" s="5"/>
      <c r="B3063" s="1"/>
      <c r="C3063" s="1"/>
      <c r="D3063" s="1"/>
      <c r="E3063" s="1"/>
    </row>
    <row r="3064" spans="1:5" x14ac:dyDescent="0.25">
      <c r="A3064" s="5"/>
      <c r="B3064" s="1"/>
      <c r="C3064" s="1"/>
      <c r="D3064" s="1"/>
      <c r="E3064" s="1"/>
    </row>
    <row r="3065" spans="1:5" x14ac:dyDescent="0.25">
      <c r="A3065" s="5"/>
      <c r="B3065" s="1"/>
      <c r="C3065" s="1"/>
      <c r="D3065" s="1"/>
      <c r="E3065" s="1"/>
    </row>
    <row r="3066" spans="1:5" x14ac:dyDescent="0.25">
      <c r="A3066" s="5"/>
      <c r="B3066" s="1"/>
      <c r="C3066" s="1"/>
      <c r="D3066" s="1"/>
      <c r="E3066" s="1"/>
    </row>
    <row r="3067" spans="1:5" x14ac:dyDescent="0.25">
      <c r="A3067" s="5"/>
      <c r="B3067" s="1"/>
      <c r="C3067" s="1"/>
      <c r="D3067" s="1"/>
      <c r="E3067" s="1"/>
    </row>
    <row r="3068" spans="1:5" x14ac:dyDescent="0.25">
      <c r="A3068" s="5"/>
      <c r="B3068" s="1"/>
      <c r="C3068" s="1"/>
      <c r="D3068" s="1"/>
      <c r="E3068" s="1"/>
    </row>
    <row r="3069" spans="1:5" x14ac:dyDescent="0.25">
      <c r="A3069" s="5"/>
      <c r="B3069" s="1"/>
      <c r="C3069" s="1"/>
      <c r="D3069" s="1"/>
      <c r="E3069" s="1"/>
    </row>
    <row r="3070" spans="1:5" x14ac:dyDescent="0.25">
      <c r="A3070" s="5"/>
      <c r="B3070" s="1"/>
      <c r="C3070" s="1"/>
      <c r="D3070" s="1"/>
      <c r="E3070" s="1"/>
    </row>
    <row r="3071" spans="1:5" x14ac:dyDescent="0.25">
      <c r="A3071" s="5"/>
      <c r="B3071" s="1"/>
      <c r="C3071" s="1"/>
      <c r="D3071" s="1"/>
      <c r="E3071" s="1"/>
    </row>
    <row r="3072" spans="1:5" x14ac:dyDescent="0.25">
      <c r="A3072" s="5"/>
      <c r="B3072" s="1"/>
      <c r="C3072" s="1"/>
      <c r="D3072" s="1"/>
      <c r="E3072" s="1"/>
    </row>
    <row r="3073" spans="1:5" x14ac:dyDescent="0.25">
      <c r="A3073" s="5"/>
      <c r="B3073" s="1"/>
      <c r="C3073" s="1"/>
      <c r="D3073" s="1"/>
      <c r="E3073" s="1"/>
    </row>
    <row r="3074" spans="1:5" x14ac:dyDescent="0.25">
      <c r="A3074" s="5"/>
      <c r="B3074" s="1"/>
      <c r="C3074" s="1"/>
      <c r="D3074" s="1"/>
      <c r="E3074" s="1"/>
    </row>
    <row r="3075" spans="1:5" x14ac:dyDescent="0.25">
      <c r="A3075" s="5"/>
      <c r="B3075" s="1"/>
      <c r="C3075" s="1"/>
      <c r="D3075" s="1"/>
      <c r="E3075" s="1"/>
    </row>
    <row r="3076" spans="1:5" x14ac:dyDescent="0.25">
      <c r="A3076" s="5"/>
      <c r="B3076" s="1"/>
      <c r="C3076" s="1"/>
      <c r="D3076" s="1"/>
      <c r="E3076" s="1"/>
    </row>
    <row r="3077" spans="1:5" x14ac:dyDescent="0.25">
      <c r="A3077" s="5"/>
      <c r="B3077" s="1"/>
      <c r="C3077" s="1"/>
      <c r="D3077" s="1"/>
      <c r="E3077" s="1"/>
    </row>
    <row r="3078" spans="1:5" x14ac:dyDescent="0.25">
      <c r="A3078" s="5"/>
      <c r="B3078" s="1"/>
      <c r="C3078" s="1"/>
      <c r="D3078" s="1"/>
      <c r="E3078" s="1"/>
    </row>
    <row r="3079" spans="1:5" x14ac:dyDescent="0.25">
      <c r="A3079" s="5"/>
      <c r="B3079" s="1"/>
      <c r="C3079" s="1"/>
      <c r="D3079" s="1"/>
      <c r="E3079" s="1"/>
    </row>
    <row r="3080" spans="1:5" x14ac:dyDescent="0.25">
      <c r="A3080" s="5"/>
      <c r="B3080" s="1"/>
      <c r="C3080" s="1"/>
      <c r="D3080" s="1"/>
      <c r="E3080" s="1"/>
    </row>
    <row r="3081" spans="1:5" x14ac:dyDescent="0.25">
      <c r="A3081" s="5"/>
      <c r="B3081" s="1"/>
      <c r="C3081" s="1"/>
      <c r="D3081" s="1"/>
      <c r="E3081" s="1"/>
    </row>
    <row r="3082" spans="1:5" x14ac:dyDescent="0.25">
      <c r="A3082" s="5"/>
      <c r="B3082" s="1"/>
      <c r="C3082" s="1"/>
      <c r="D3082" s="1"/>
      <c r="E3082" s="1"/>
    </row>
    <row r="3083" spans="1:5" x14ac:dyDescent="0.25">
      <c r="A3083" s="5"/>
      <c r="B3083" s="1"/>
      <c r="C3083" s="1"/>
      <c r="D3083" s="1"/>
      <c r="E3083" s="1"/>
    </row>
    <row r="3084" spans="1:5" x14ac:dyDescent="0.25">
      <c r="A3084" s="5"/>
      <c r="B3084" s="1"/>
      <c r="C3084" s="1"/>
      <c r="D3084" s="1"/>
      <c r="E3084" s="1"/>
    </row>
    <row r="3085" spans="1:5" x14ac:dyDescent="0.25">
      <c r="A3085" s="5"/>
      <c r="B3085" s="1"/>
      <c r="C3085" s="1"/>
      <c r="D3085" s="1"/>
      <c r="E3085" s="1"/>
    </row>
    <row r="3086" spans="1:5" x14ac:dyDescent="0.25">
      <c r="A3086" s="5"/>
      <c r="B3086" s="1"/>
      <c r="C3086" s="1"/>
      <c r="D3086" s="1"/>
      <c r="E3086" s="1"/>
    </row>
    <row r="3087" spans="1:5" x14ac:dyDescent="0.25">
      <c r="A3087" s="5"/>
      <c r="B3087" s="1"/>
      <c r="C3087" s="1"/>
      <c r="D3087" s="1"/>
      <c r="E3087" s="1"/>
    </row>
    <row r="3088" spans="1:5" x14ac:dyDescent="0.25">
      <c r="A3088" s="5"/>
      <c r="B3088" s="1"/>
      <c r="C3088" s="1"/>
      <c r="D3088" s="1"/>
      <c r="E3088" s="1"/>
    </row>
    <row r="3089" spans="1:5" x14ac:dyDescent="0.25">
      <c r="A3089" s="5"/>
      <c r="B3089" s="1"/>
      <c r="C3089" s="1"/>
      <c r="D3089" s="1"/>
      <c r="E3089" s="1"/>
    </row>
    <row r="3090" spans="1:5" x14ac:dyDescent="0.25">
      <c r="A3090" s="5"/>
      <c r="B3090" s="1"/>
      <c r="C3090" s="1"/>
      <c r="D3090" s="1"/>
      <c r="E3090" s="1"/>
    </row>
    <row r="3091" spans="1:5" x14ac:dyDescent="0.25">
      <c r="A3091" s="5"/>
      <c r="B3091" s="1"/>
      <c r="C3091" s="1"/>
      <c r="D3091" s="1"/>
      <c r="E3091" s="1"/>
    </row>
    <row r="3092" spans="1:5" x14ac:dyDescent="0.25">
      <c r="A3092" s="5"/>
      <c r="B3092" s="1"/>
      <c r="C3092" s="1"/>
      <c r="D3092" s="1"/>
      <c r="E3092" s="1"/>
    </row>
    <row r="3093" spans="1:5" x14ac:dyDescent="0.25">
      <c r="A3093" s="5"/>
      <c r="B3093" s="1"/>
      <c r="C3093" s="1"/>
      <c r="D3093" s="1"/>
      <c r="E3093" s="1"/>
    </row>
    <row r="3094" spans="1:5" x14ac:dyDescent="0.25">
      <c r="A3094" s="5"/>
      <c r="B3094" s="1"/>
      <c r="C3094" s="1"/>
      <c r="D3094" s="1"/>
      <c r="E3094" s="1"/>
    </row>
    <row r="3095" spans="1:5" x14ac:dyDescent="0.25">
      <c r="A3095" s="5"/>
      <c r="B3095" s="1"/>
      <c r="C3095" s="1"/>
      <c r="D3095" s="1"/>
      <c r="E3095" s="1"/>
    </row>
    <row r="3096" spans="1:5" x14ac:dyDescent="0.25">
      <c r="A3096" s="5"/>
      <c r="B3096" s="1"/>
      <c r="C3096" s="1"/>
      <c r="D3096" s="1"/>
      <c r="E3096" s="1"/>
    </row>
    <row r="3097" spans="1:5" x14ac:dyDescent="0.25">
      <c r="A3097" s="5"/>
      <c r="B3097" s="1"/>
      <c r="C3097" s="1"/>
      <c r="D3097" s="1"/>
      <c r="E3097" s="1"/>
    </row>
    <row r="3098" spans="1:5" x14ac:dyDescent="0.25">
      <c r="A3098" s="5"/>
      <c r="B3098" s="1"/>
      <c r="C3098" s="1"/>
      <c r="D3098" s="1"/>
      <c r="E3098" s="1"/>
    </row>
    <row r="3099" spans="1:5" x14ac:dyDescent="0.25">
      <c r="A3099" s="5"/>
      <c r="B3099" s="1"/>
      <c r="C3099" s="1"/>
      <c r="D3099" s="1"/>
      <c r="E3099" s="1"/>
    </row>
    <row r="3100" spans="1:5" x14ac:dyDescent="0.25">
      <c r="A3100" s="5"/>
      <c r="B3100" s="1"/>
      <c r="C3100" s="1"/>
      <c r="D3100" s="1"/>
      <c r="E3100" s="1"/>
    </row>
    <row r="3101" spans="1:5" x14ac:dyDescent="0.25">
      <c r="A3101" s="5"/>
      <c r="B3101" s="1"/>
      <c r="C3101" s="1"/>
      <c r="D3101" s="1"/>
      <c r="E3101" s="1"/>
    </row>
    <row r="3102" spans="1:5" x14ac:dyDescent="0.25">
      <c r="A3102" s="5"/>
      <c r="B3102" s="1"/>
      <c r="C3102" s="1"/>
      <c r="D3102" s="1"/>
      <c r="E3102" s="1"/>
    </row>
    <row r="3103" spans="1:5" x14ac:dyDescent="0.25">
      <c r="A3103" s="5"/>
      <c r="B3103" s="1"/>
      <c r="C3103" s="1"/>
      <c r="D3103" s="1"/>
      <c r="E3103" s="1"/>
    </row>
    <row r="3104" spans="1:5" x14ac:dyDescent="0.25">
      <c r="A3104" s="5"/>
      <c r="B3104" s="1"/>
      <c r="C3104" s="1"/>
      <c r="D3104" s="1"/>
      <c r="E3104" s="1"/>
    </row>
    <row r="3105" spans="1:5" x14ac:dyDescent="0.25">
      <c r="A3105" s="5"/>
      <c r="B3105" s="1"/>
      <c r="C3105" s="1"/>
      <c r="D3105" s="1"/>
      <c r="E3105" s="1"/>
    </row>
    <row r="3106" spans="1:5" x14ac:dyDescent="0.25">
      <c r="A3106" s="5"/>
      <c r="B3106" s="1"/>
      <c r="C3106" s="1"/>
      <c r="D3106" s="1"/>
      <c r="E3106" s="1"/>
    </row>
    <row r="3107" spans="1:5" x14ac:dyDescent="0.25">
      <c r="A3107" s="5"/>
      <c r="B3107" s="1"/>
      <c r="C3107" s="1"/>
      <c r="D3107" s="1"/>
      <c r="E3107" s="1"/>
    </row>
    <row r="3108" spans="1:5" x14ac:dyDescent="0.25">
      <c r="A3108" s="5"/>
      <c r="B3108" s="1"/>
      <c r="C3108" s="1"/>
      <c r="D3108" s="1"/>
      <c r="E3108" s="1"/>
    </row>
    <row r="3109" spans="1:5" x14ac:dyDescent="0.25">
      <c r="A3109" s="5"/>
      <c r="B3109" s="1"/>
      <c r="C3109" s="1"/>
      <c r="D3109" s="1"/>
      <c r="E3109" s="1"/>
    </row>
    <row r="3110" spans="1:5" x14ac:dyDescent="0.25">
      <c r="A3110" s="5"/>
      <c r="B3110" s="1"/>
      <c r="C3110" s="1"/>
      <c r="D3110" s="1"/>
      <c r="E3110" s="1"/>
    </row>
    <row r="3111" spans="1:5" x14ac:dyDescent="0.25">
      <c r="A3111" s="5"/>
      <c r="B3111" s="1"/>
      <c r="C3111" s="1"/>
      <c r="D3111" s="1"/>
      <c r="E3111" s="1"/>
    </row>
    <row r="3112" spans="1:5" x14ac:dyDescent="0.25">
      <c r="A3112" s="5"/>
      <c r="B3112" s="1"/>
      <c r="C3112" s="1"/>
      <c r="D3112" s="1"/>
      <c r="E3112" s="1"/>
    </row>
    <row r="3113" spans="1:5" x14ac:dyDescent="0.25">
      <c r="A3113" s="5"/>
      <c r="B3113" s="1"/>
      <c r="C3113" s="1"/>
      <c r="D3113" s="1"/>
      <c r="E3113" s="1"/>
    </row>
    <row r="3114" spans="1:5" x14ac:dyDescent="0.25">
      <c r="A3114" s="5"/>
      <c r="B3114" s="1"/>
      <c r="C3114" s="1"/>
      <c r="D3114" s="1"/>
      <c r="E3114" s="1"/>
    </row>
    <row r="3115" spans="1:5" x14ac:dyDescent="0.25">
      <c r="A3115" s="5"/>
      <c r="B3115" s="1"/>
      <c r="C3115" s="1"/>
      <c r="D3115" s="1"/>
      <c r="E3115" s="1"/>
    </row>
    <row r="3116" spans="1:5" x14ac:dyDescent="0.25">
      <c r="A3116" s="5"/>
      <c r="B3116" s="1"/>
      <c r="C3116" s="1"/>
      <c r="D3116" s="1"/>
      <c r="E3116" s="1"/>
    </row>
    <row r="3117" spans="1:5" x14ac:dyDescent="0.25">
      <c r="A3117" s="5"/>
      <c r="B3117" s="1"/>
      <c r="C3117" s="1"/>
      <c r="D3117" s="1"/>
      <c r="E3117" s="1"/>
    </row>
    <row r="3118" spans="1:5" x14ac:dyDescent="0.25">
      <c r="A3118" s="5"/>
      <c r="B3118" s="1"/>
      <c r="C3118" s="1"/>
      <c r="D3118" s="1"/>
      <c r="E3118" s="1"/>
    </row>
    <row r="3119" spans="1:5" x14ac:dyDescent="0.25">
      <c r="A3119" s="5"/>
      <c r="B3119" s="1"/>
      <c r="C3119" s="1"/>
      <c r="D3119" s="1"/>
      <c r="E3119" s="1"/>
    </row>
    <row r="3120" spans="1:5" x14ac:dyDescent="0.25">
      <c r="A3120" s="5"/>
      <c r="B3120" s="1"/>
      <c r="C3120" s="1"/>
      <c r="D3120" s="1"/>
      <c r="E3120" s="1"/>
    </row>
    <row r="3121" spans="1:5" x14ac:dyDescent="0.25">
      <c r="A3121" s="5"/>
      <c r="B3121" s="1"/>
      <c r="C3121" s="1"/>
      <c r="D3121" s="1"/>
      <c r="E3121" s="1"/>
    </row>
    <row r="3122" spans="1:5" x14ac:dyDescent="0.25">
      <c r="A3122" s="5"/>
      <c r="B3122" s="1"/>
      <c r="C3122" s="1"/>
      <c r="D3122" s="1"/>
      <c r="E3122" s="1"/>
    </row>
    <row r="3123" spans="1:5" x14ac:dyDescent="0.25">
      <c r="A3123" s="5"/>
      <c r="B3123" s="1"/>
      <c r="C3123" s="1"/>
      <c r="D3123" s="1"/>
      <c r="E3123" s="1"/>
    </row>
    <row r="3124" spans="1:5" x14ac:dyDescent="0.25">
      <c r="A3124" s="5"/>
      <c r="B3124" s="1"/>
      <c r="C3124" s="1"/>
      <c r="D3124" s="1"/>
      <c r="E3124" s="1"/>
    </row>
    <row r="3125" spans="1:5" x14ac:dyDescent="0.25">
      <c r="A3125" s="5"/>
      <c r="B3125" s="1"/>
      <c r="C3125" s="1"/>
      <c r="D3125" s="1"/>
      <c r="E3125" s="1"/>
    </row>
    <row r="3126" spans="1:5" x14ac:dyDescent="0.25">
      <c r="A3126" s="5"/>
      <c r="B3126" s="1"/>
      <c r="C3126" s="1"/>
      <c r="D3126" s="1"/>
      <c r="E3126" s="1"/>
    </row>
    <row r="3127" spans="1:5" x14ac:dyDescent="0.25">
      <c r="A3127" s="5"/>
      <c r="B3127" s="1"/>
      <c r="C3127" s="1"/>
      <c r="D3127" s="1"/>
      <c r="E3127" s="1"/>
    </row>
    <row r="3128" spans="1:5" x14ac:dyDescent="0.25">
      <c r="A3128" s="5"/>
      <c r="B3128" s="1"/>
      <c r="C3128" s="1"/>
      <c r="D3128" s="1"/>
      <c r="E3128" s="1"/>
    </row>
    <row r="3129" spans="1:5" x14ac:dyDescent="0.25">
      <c r="A3129" s="5"/>
      <c r="B3129" s="1"/>
      <c r="C3129" s="1"/>
      <c r="D3129" s="1"/>
      <c r="E3129" s="1"/>
    </row>
    <row r="3130" spans="1:5" x14ac:dyDescent="0.25">
      <c r="A3130" s="5"/>
      <c r="B3130" s="1"/>
      <c r="C3130" s="1"/>
      <c r="D3130" s="1"/>
      <c r="E3130" s="1"/>
    </row>
    <row r="3131" spans="1:5" x14ac:dyDescent="0.25">
      <c r="A3131" s="5"/>
      <c r="B3131" s="1"/>
      <c r="C3131" s="1"/>
      <c r="D3131" s="1"/>
      <c r="E3131" s="1"/>
    </row>
    <row r="3132" spans="1:5" x14ac:dyDescent="0.25">
      <c r="A3132" s="5"/>
      <c r="B3132" s="1"/>
      <c r="C3132" s="1"/>
      <c r="D3132" s="1"/>
      <c r="E3132" s="1"/>
    </row>
    <row r="3133" spans="1:5" x14ac:dyDescent="0.25">
      <c r="A3133" s="5"/>
      <c r="B3133" s="1"/>
      <c r="C3133" s="1"/>
      <c r="D3133" s="1"/>
      <c r="E3133" s="1"/>
    </row>
    <row r="3134" spans="1:5" x14ac:dyDescent="0.25">
      <c r="A3134" s="5"/>
      <c r="B3134" s="1"/>
      <c r="C3134" s="1"/>
      <c r="D3134" s="1"/>
      <c r="E3134" s="1"/>
    </row>
    <row r="3135" spans="1:5" x14ac:dyDescent="0.25">
      <c r="A3135" s="5"/>
      <c r="B3135" s="1"/>
      <c r="C3135" s="1"/>
      <c r="D3135" s="1"/>
      <c r="E3135" s="1"/>
    </row>
    <row r="3136" spans="1:5" x14ac:dyDescent="0.25">
      <c r="A3136" s="5"/>
      <c r="B3136" s="1"/>
      <c r="C3136" s="1"/>
      <c r="D3136" s="1"/>
      <c r="E3136" s="1"/>
    </row>
    <row r="3137" spans="1:5" x14ac:dyDescent="0.25">
      <c r="A3137" s="5"/>
      <c r="B3137" s="1"/>
      <c r="C3137" s="1"/>
      <c r="D3137" s="1"/>
      <c r="E3137" s="1"/>
    </row>
    <row r="3138" spans="1:5" x14ac:dyDescent="0.25">
      <c r="A3138" s="5"/>
      <c r="B3138" s="1"/>
      <c r="C3138" s="1"/>
      <c r="D3138" s="1"/>
      <c r="E3138" s="1"/>
    </row>
    <row r="3139" spans="1:5" x14ac:dyDescent="0.25">
      <c r="A3139" s="5"/>
      <c r="B3139" s="1"/>
      <c r="C3139" s="1"/>
      <c r="D3139" s="1"/>
      <c r="E3139" s="1"/>
    </row>
    <row r="3140" spans="1:5" x14ac:dyDescent="0.25">
      <c r="A3140" s="5"/>
      <c r="B3140" s="1"/>
      <c r="C3140" s="1"/>
      <c r="D3140" s="1"/>
      <c r="E3140" s="1"/>
    </row>
    <row r="3141" spans="1:5" x14ac:dyDescent="0.25">
      <c r="A3141" s="5"/>
      <c r="B3141" s="1"/>
      <c r="C3141" s="1"/>
      <c r="D3141" s="1"/>
      <c r="E3141" s="1"/>
    </row>
    <row r="3142" spans="1:5" x14ac:dyDescent="0.25">
      <c r="A3142" s="5"/>
      <c r="B3142" s="1"/>
      <c r="C3142" s="1"/>
      <c r="D3142" s="1"/>
      <c r="E3142" s="1"/>
    </row>
    <row r="3143" spans="1:5" x14ac:dyDescent="0.25">
      <c r="A3143" s="5"/>
      <c r="B3143" s="1"/>
      <c r="C3143" s="1"/>
      <c r="D3143" s="1"/>
      <c r="E3143" s="1"/>
    </row>
    <row r="3144" spans="1:5" x14ac:dyDescent="0.25">
      <c r="A3144" s="5"/>
      <c r="B3144" s="1"/>
      <c r="C3144" s="1"/>
      <c r="D3144" s="1"/>
      <c r="E3144" s="1"/>
    </row>
    <row r="3145" spans="1:5" x14ac:dyDescent="0.25">
      <c r="A3145" s="5"/>
      <c r="B3145" s="1"/>
      <c r="C3145" s="1"/>
      <c r="D3145" s="1"/>
      <c r="E3145" s="1"/>
    </row>
    <row r="3146" spans="1:5" x14ac:dyDescent="0.25">
      <c r="A3146" s="5"/>
      <c r="B3146" s="1"/>
      <c r="C3146" s="1"/>
      <c r="D3146" s="1"/>
      <c r="E3146" s="1"/>
    </row>
    <row r="3147" spans="1:5" x14ac:dyDescent="0.25">
      <c r="A3147" s="5"/>
      <c r="B3147" s="1"/>
      <c r="C3147" s="1"/>
      <c r="D3147" s="1"/>
      <c r="E3147" s="1"/>
    </row>
    <row r="3148" spans="1:5" x14ac:dyDescent="0.25">
      <c r="A3148" s="5"/>
      <c r="B3148" s="1"/>
      <c r="C3148" s="1"/>
      <c r="D3148" s="1"/>
      <c r="E3148" s="1"/>
    </row>
    <row r="3149" spans="1:5" x14ac:dyDescent="0.25">
      <c r="A3149" s="5"/>
      <c r="B3149" s="1"/>
      <c r="C3149" s="1"/>
      <c r="D3149" s="1"/>
      <c r="E3149" s="1"/>
    </row>
    <row r="3150" spans="1:5" x14ac:dyDescent="0.25">
      <c r="A3150" s="5"/>
      <c r="B3150" s="1"/>
      <c r="C3150" s="1"/>
      <c r="D3150" s="1"/>
      <c r="E3150" s="1"/>
    </row>
    <row r="3151" spans="1:5" x14ac:dyDescent="0.25">
      <c r="A3151" s="5"/>
      <c r="B3151" s="1"/>
      <c r="C3151" s="1"/>
      <c r="D3151" s="1"/>
      <c r="E3151" s="1"/>
    </row>
    <row r="3152" spans="1:5" x14ac:dyDescent="0.25">
      <c r="A3152" s="5"/>
      <c r="B3152" s="1"/>
      <c r="C3152" s="1"/>
      <c r="D3152" s="1"/>
      <c r="E3152" s="1"/>
    </row>
    <row r="3153" spans="1:5" x14ac:dyDescent="0.25">
      <c r="A3153" s="5"/>
      <c r="B3153" s="1"/>
      <c r="C3153" s="1"/>
      <c r="D3153" s="1"/>
      <c r="E3153" s="1"/>
    </row>
    <row r="3154" spans="1:5" x14ac:dyDescent="0.25">
      <c r="A3154" s="5"/>
      <c r="B3154" s="1"/>
      <c r="C3154" s="1"/>
      <c r="D3154" s="1"/>
      <c r="E3154" s="1"/>
    </row>
    <row r="3155" spans="1:5" x14ac:dyDescent="0.25">
      <c r="A3155" s="5"/>
      <c r="B3155" s="1"/>
      <c r="C3155" s="1"/>
      <c r="D3155" s="1"/>
      <c r="E3155" s="1"/>
    </row>
    <row r="3156" spans="1:5" x14ac:dyDescent="0.25">
      <c r="A3156" s="5"/>
      <c r="B3156" s="1"/>
      <c r="C3156" s="1"/>
      <c r="D3156" s="1"/>
      <c r="E3156" s="1"/>
    </row>
    <row r="3157" spans="1:5" x14ac:dyDescent="0.25">
      <c r="A3157" s="5"/>
      <c r="B3157" s="1"/>
      <c r="C3157" s="1"/>
      <c r="D3157" s="1"/>
      <c r="E3157" s="1"/>
    </row>
    <row r="3158" spans="1:5" x14ac:dyDescent="0.25">
      <c r="A3158" s="5"/>
      <c r="B3158" s="1"/>
      <c r="C3158" s="1"/>
      <c r="D3158" s="1"/>
      <c r="E3158" s="1"/>
    </row>
    <row r="3159" spans="1:5" x14ac:dyDescent="0.25">
      <c r="A3159" s="5"/>
      <c r="B3159" s="1"/>
      <c r="C3159" s="1"/>
      <c r="D3159" s="1"/>
      <c r="E3159" s="1"/>
    </row>
    <row r="3160" spans="1:5" x14ac:dyDescent="0.25">
      <c r="A3160" s="5"/>
      <c r="B3160" s="1"/>
      <c r="C3160" s="1"/>
      <c r="D3160" s="1"/>
      <c r="E3160" s="1"/>
    </row>
    <row r="3161" spans="1:5" x14ac:dyDescent="0.25">
      <c r="A3161" s="5"/>
      <c r="B3161" s="1"/>
      <c r="C3161" s="1"/>
      <c r="D3161" s="1"/>
      <c r="E3161" s="1"/>
    </row>
    <row r="3162" spans="1:5" x14ac:dyDescent="0.25">
      <c r="A3162" s="5"/>
      <c r="B3162" s="1"/>
      <c r="C3162" s="1"/>
      <c r="D3162" s="1"/>
      <c r="E3162" s="1"/>
    </row>
    <row r="3163" spans="1:5" x14ac:dyDescent="0.25">
      <c r="A3163" s="5"/>
      <c r="B3163" s="1"/>
      <c r="C3163" s="1"/>
      <c r="D3163" s="1"/>
      <c r="E3163" s="1"/>
    </row>
    <row r="3164" spans="1:5" x14ac:dyDescent="0.25">
      <c r="A3164" s="5"/>
      <c r="B3164" s="1"/>
      <c r="C3164" s="1"/>
      <c r="D3164" s="1"/>
      <c r="E3164" s="1"/>
    </row>
    <row r="3165" spans="1:5" x14ac:dyDescent="0.25">
      <c r="A3165" s="5"/>
      <c r="B3165" s="1"/>
      <c r="C3165" s="1"/>
      <c r="D3165" s="1"/>
      <c r="E3165" s="1"/>
    </row>
    <row r="3166" spans="1:5" x14ac:dyDescent="0.25">
      <c r="A3166" s="5"/>
      <c r="B3166" s="1"/>
      <c r="C3166" s="1"/>
      <c r="D3166" s="1"/>
      <c r="E3166" s="1"/>
    </row>
    <row r="3167" spans="1:5" x14ac:dyDescent="0.25">
      <c r="A3167" s="5"/>
      <c r="B3167" s="1"/>
      <c r="C3167" s="1"/>
      <c r="D3167" s="1"/>
      <c r="E3167" s="1"/>
    </row>
    <row r="3168" spans="1:5" x14ac:dyDescent="0.25">
      <c r="A3168" s="5"/>
      <c r="B3168" s="1"/>
      <c r="C3168" s="1"/>
      <c r="D3168" s="1"/>
      <c r="E3168" s="1"/>
    </row>
    <row r="3169" spans="1:5" x14ac:dyDescent="0.25">
      <c r="A3169" s="5"/>
      <c r="B3169" s="1"/>
      <c r="C3169" s="1"/>
      <c r="D3169" s="1"/>
      <c r="E3169" s="1"/>
    </row>
    <row r="3170" spans="1:5" x14ac:dyDescent="0.25">
      <c r="A3170" s="5"/>
      <c r="B3170" s="1"/>
      <c r="C3170" s="1"/>
      <c r="D3170" s="1"/>
      <c r="E3170" s="1"/>
    </row>
    <row r="3171" spans="1:5" x14ac:dyDescent="0.25">
      <c r="A3171" s="5"/>
      <c r="B3171" s="1"/>
      <c r="C3171" s="1"/>
      <c r="D3171" s="1"/>
      <c r="E3171" s="1"/>
    </row>
    <row r="3172" spans="1:5" x14ac:dyDescent="0.25">
      <c r="A3172" s="5"/>
      <c r="B3172" s="1"/>
      <c r="C3172" s="1"/>
      <c r="D3172" s="1"/>
      <c r="E3172" s="1"/>
    </row>
    <row r="3173" spans="1:5" x14ac:dyDescent="0.25">
      <c r="A3173" s="5"/>
      <c r="B3173" s="1"/>
      <c r="C3173" s="1"/>
      <c r="D3173" s="1"/>
      <c r="E3173" s="1"/>
    </row>
    <row r="3174" spans="1:5" x14ac:dyDescent="0.25">
      <c r="A3174" s="5"/>
      <c r="B3174" s="1"/>
      <c r="C3174" s="1"/>
      <c r="D3174" s="1"/>
      <c r="E3174" s="1"/>
    </row>
    <row r="3175" spans="1:5" x14ac:dyDescent="0.25">
      <c r="A3175" s="5"/>
      <c r="B3175" s="1"/>
      <c r="C3175" s="1"/>
      <c r="D3175" s="1"/>
      <c r="E3175" s="1"/>
    </row>
    <row r="3176" spans="1:5" x14ac:dyDescent="0.25">
      <c r="A3176" s="5"/>
      <c r="B3176" s="1"/>
      <c r="C3176" s="1"/>
      <c r="D3176" s="1"/>
      <c r="E3176" s="1"/>
    </row>
    <row r="3177" spans="1:5" x14ac:dyDescent="0.25">
      <c r="A3177" s="5"/>
      <c r="B3177" s="1"/>
      <c r="C3177" s="1"/>
      <c r="D3177" s="1"/>
      <c r="E3177" s="1"/>
    </row>
    <row r="3178" spans="1:5" x14ac:dyDescent="0.25">
      <c r="A3178" s="5"/>
      <c r="B3178" s="1"/>
      <c r="C3178" s="1"/>
      <c r="D3178" s="1"/>
      <c r="E3178" s="1"/>
    </row>
    <row r="3179" spans="1:5" x14ac:dyDescent="0.25">
      <c r="A3179" s="5"/>
      <c r="B3179" s="1"/>
      <c r="C3179" s="1"/>
      <c r="D3179" s="1"/>
      <c r="E3179" s="1"/>
    </row>
    <row r="3180" spans="1:5" x14ac:dyDescent="0.25">
      <c r="A3180" s="5"/>
      <c r="B3180" s="1"/>
      <c r="C3180" s="1"/>
      <c r="D3180" s="1"/>
      <c r="E3180" s="1"/>
    </row>
    <row r="3181" spans="1:5" x14ac:dyDescent="0.25">
      <c r="A3181" s="5"/>
      <c r="B3181" s="1"/>
      <c r="C3181" s="1"/>
      <c r="D3181" s="1"/>
      <c r="E3181" s="1"/>
    </row>
    <row r="3182" spans="1:5" x14ac:dyDescent="0.25">
      <c r="A3182" s="5"/>
      <c r="B3182" s="1"/>
      <c r="C3182" s="1"/>
      <c r="D3182" s="1"/>
      <c r="E3182" s="1"/>
    </row>
    <row r="3183" spans="1:5" x14ac:dyDescent="0.25">
      <c r="A3183" s="5"/>
      <c r="B3183" s="1"/>
      <c r="C3183" s="1"/>
      <c r="D3183" s="1"/>
      <c r="E3183" s="1"/>
    </row>
    <row r="3184" spans="1:5" x14ac:dyDescent="0.25">
      <c r="A3184" s="5"/>
      <c r="B3184" s="1"/>
      <c r="C3184" s="1"/>
      <c r="D3184" s="1"/>
      <c r="E3184" s="1"/>
    </row>
    <row r="3185" spans="1:5" x14ac:dyDescent="0.25">
      <c r="A3185" s="5"/>
      <c r="B3185" s="1"/>
      <c r="C3185" s="1"/>
      <c r="D3185" s="1"/>
      <c r="E3185" s="1"/>
    </row>
    <row r="3186" spans="1:5" x14ac:dyDescent="0.25">
      <c r="A3186" s="5"/>
      <c r="B3186" s="1"/>
      <c r="C3186" s="1"/>
      <c r="D3186" s="1"/>
      <c r="E3186" s="1"/>
    </row>
    <row r="3187" spans="1:5" x14ac:dyDescent="0.25">
      <c r="A3187" s="5"/>
      <c r="B3187" s="1"/>
      <c r="C3187" s="1"/>
      <c r="D3187" s="1"/>
      <c r="E3187" s="1"/>
    </row>
    <row r="3188" spans="1:5" x14ac:dyDescent="0.25">
      <c r="A3188" s="5"/>
      <c r="B3188" s="1"/>
      <c r="C3188" s="1"/>
      <c r="D3188" s="1"/>
      <c r="E3188" s="1"/>
    </row>
    <row r="3189" spans="1:5" x14ac:dyDescent="0.25">
      <c r="A3189" s="5"/>
      <c r="B3189" s="1"/>
      <c r="C3189" s="1"/>
      <c r="D3189" s="1"/>
      <c r="E3189" s="1"/>
    </row>
    <row r="3190" spans="1:5" x14ac:dyDescent="0.25">
      <c r="A3190" s="5"/>
      <c r="B3190" s="1"/>
      <c r="C3190" s="1"/>
      <c r="D3190" s="1"/>
      <c r="E3190" s="1"/>
    </row>
    <row r="3191" spans="1:5" x14ac:dyDescent="0.25">
      <c r="A3191" s="5"/>
      <c r="B3191" s="1"/>
      <c r="C3191" s="1"/>
      <c r="D3191" s="1"/>
      <c r="E3191" s="1"/>
    </row>
    <row r="3192" spans="1:5" x14ac:dyDescent="0.25">
      <c r="A3192" s="5"/>
      <c r="B3192" s="1"/>
      <c r="C3192" s="1"/>
      <c r="D3192" s="1"/>
      <c r="E3192" s="1"/>
    </row>
    <row r="3193" spans="1:5" x14ac:dyDescent="0.25">
      <c r="A3193" s="5"/>
      <c r="B3193" s="1"/>
      <c r="C3193" s="1"/>
      <c r="D3193" s="1"/>
      <c r="E3193" s="1"/>
    </row>
    <row r="3194" spans="1:5" x14ac:dyDescent="0.25">
      <c r="A3194" s="5"/>
      <c r="B3194" s="1"/>
      <c r="C3194" s="1"/>
      <c r="D3194" s="1"/>
      <c r="E3194" s="1"/>
    </row>
    <row r="3195" spans="1:5" x14ac:dyDescent="0.25">
      <c r="A3195" s="5"/>
      <c r="B3195" s="1"/>
      <c r="C3195" s="1"/>
      <c r="D3195" s="1"/>
      <c r="E3195" s="1"/>
    </row>
    <row r="3196" spans="1:5" x14ac:dyDescent="0.25">
      <c r="A3196" s="5"/>
      <c r="B3196" s="1"/>
      <c r="C3196" s="1"/>
      <c r="D3196" s="1"/>
      <c r="E3196" s="1"/>
    </row>
    <row r="3197" spans="1:5" x14ac:dyDescent="0.25">
      <c r="A3197" s="5"/>
      <c r="B3197" s="1"/>
      <c r="C3197" s="1"/>
      <c r="D3197" s="1"/>
      <c r="E3197" s="1"/>
    </row>
    <row r="3198" spans="1:5" x14ac:dyDescent="0.25">
      <c r="A3198" s="5"/>
      <c r="B3198" s="1"/>
      <c r="C3198" s="1"/>
      <c r="D3198" s="1"/>
      <c r="E3198" s="1"/>
    </row>
    <row r="3199" spans="1:5" x14ac:dyDescent="0.25">
      <c r="A3199" s="5"/>
      <c r="B3199" s="1"/>
      <c r="C3199" s="1"/>
      <c r="D3199" s="1"/>
      <c r="E3199" s="1"/>
    </row>
    <row r="3200" spans="1:5" x14ac:dyDescent="0.25">
      <c r="A3200" s="5"/>
      <c r="B3200" s="1"/>
      <c r="C3200" s="1"/>
      <c r="D3200" s="1"/>
      <c r="E3200" s="1"/>
    </row>
    <row r="3201" spans="1:5" x14ac:dyDescent="0.25">
      <c r="A3201" s="5"/>
      <c r="B3201" s="1"/>
      <c r="C3201" s="1"/>
      <c r="D3201" s="1"/>
      <c r="E3201" s="1"/>
    </row>
    <row r="3202" spans="1:5" x14ac:dyDescent="0.25">
      <c r="A3202" s="5"/>
      <c r="B3202" s="1"/>
      <c r="C3202" s="1"/>
      <c r="D3202" s="1"/>
      <c r="E3202" s="1"/>
    </row>
    <row r="3203" spans="1:5" x14ac:dyDescent="0.25">
      <c r="A3203" s="5"/>
      <c r="B3203" s="1"/>
      <c r="C3203" s="1"/>
      <c r="D3203" s="1"/>
      <c r="E3203" s="1"/>
    </row>
    <row r="3204" spans="1:5" x14ac:dyDescent="0.25">
      <c r="A3204" s="5"/>
      <c r="B3204" s="1"/>
      <c r="C3204" s="1"/>
      <c r="D3204" s="1"/>
      <c r="E3204" s="1"/>
    </row>
    <row r="3205" spans="1:5" x14ac:dyDescent="0.25">
      <c r="A3205" s="5"/>
      <c r="B3205" s="1"/>
      <c r="C3205" s="1"/>
      <c r="D3205" s="1"/>
      <c r="E3205" s="1"/>
    </row>
    <row r="3206" spans="1:5" x14ac:dyDescent="0.25">
      <c r="A3206" s="5"/>
      <c r="B3206" s="1"/>
      <c r="C3206" s="1"/>
      <c r="D3206" s="1"/>
      <c r="E3206" s="1"/>
    </row>
    <row r="3207" spans="1:5" x14ac:dyDescent="0.25">
      <c r="A3207" s="5"/>
      <c r="B3207" s="1"/>
      <c r="C3207" s="1"/>
      <c r="D3207" s="1"/>
      <c r="E3207" s="1"/>
    </row>
    <row r="3208" spans="1:5" x14ac:dyDescent="0.25">
      <c r="A3208" s="5"/>
      <c r="B3208" s="1"/>
      <c r="C3208" s="1"/>
      <c r="D3208" s="1"/>
      <c r="E3208" s="1"/>
    </row>
    <row r="3209" spans="1:5" x14ac:dyDescent="0.25">
      <c r="A3209" s="5"/>
      <c r="B3209" s="1"/>
      <c r="C3209" s="1"/>
      <c r="D3209" s="1"/>
      <c r="E3209" s="1"/>
    </row>
    <row r="3210" spans="1:5" x14ac:dyDescent="0.25">
      <c r="A3210" s="5"/>
      <c r="B3210" s="1"/>
      <c r="C3210" s="1"/>
      <c r="D3210" s="1"/>
      <c r="E3210" s="1"/>
    </row>
    <row r="3211" spans="1:5" x14ac:dyDescent="0.25">
      <c r="A3211" s="5"/>
      <c r="B3211" s="1"/>
      <c r="C3211" s="1"/>
      <c r="D3211" s="1"/>
      <c r="E3211" s="1"/>
    </row>
    <row r="3212" spans="1:5" x14ac:dyDescent="0.25">
      <c r="A3212" s="5"/>
      <c r="B3212" s="1"/>
      <c r="C3212" s="1"/>
      <c r="D3212" s="1"/>
      <c r="E3212" s="1"/>
    </row>
    <row r="3213" spans="1:5" x14ac:dyDescent="0.25">
      <c r="A3213" s="5"/>
      <c r="B3213" s="1"/>
      <c r="C3213" s="1"/>
      <c r="D3213" s="1"/>
      <c r="E3213" s="1"/>
    </row>
    <row r="3214" spans="1:5" x14ac:dyDescent="0.25">
      <c r="A3214" s="5"/>
      <c r="B3214" s="1"/>
      <c r="C3214" s="1"/>
      <c r="D3214" s="1"/>
      <c r="E3214" s="1"/>
    </row>
    <row r="3215" spans="1:5" x14ac:dyDescent="0.25">
      <c r="A3215" s="5"/>
      <c r="B3215" s="1"/>
      <c r="C3215" s="1"/>
      <c r="D3215" s="1"/>
      <c r="E3215" s="1"/>
    </row>
    <row r="3216" spans="1:5" x14ac:dyDescent="0.25">
      <c r="A3216" s="5"/>
      <c r="B3216" s="1"/>
      <c r="C3216" s="1"/>
      <c r="D3216" s="1"/>
      <c r="E3216" s="1"/>
    </row>
    <row r="3217" spans="1:5" x14ac:dyDescent="0.25">
      <c r="A3217" s="5"/>
      <c r="B3217" s="1"/>
      <c r="C3217" s="1"/>
      <c r="D3217" s="1"/>
      <c r="E3217" s="1"/>
    </row>
    <row r="3218" spans="1:5" x14ac:dyDescent="0.25">
      <c r="A3218" s="5"/>
      <c r="B3218" s="1"/>
      <c r="C3218" s="1"/>
      <c r="D3218" s="1"/>
      <c r="E3218" s="1"/>
    </row>
    <row r="3219" spans="1:5" x14ac:dyDescent="0.25">
      <c r="A3219" s="5"/>
      <c r="B3219" s="1"/>
      <c r="C3219" s="1"/>
      <c r="D3219" s="1"/>
      <c r="E3219" s="1"/>
    </row>
    <row r="3220" spans="1:5" x14ac:dyDescent="0.25">
      <c r="A3220" s="5"/>
      <c r="B3220" s="1"/>
      <c r="C3220" s="1"/>
      <c r="D3220" s="1"/>
      <c r="E3220" s="1"/>
    </row>
    <row r="3221" spans="1:5" x14ac:dyDescent="0.25">
      <c r="A3221" s="5"/>
      <c r="B3221" s="1"/>
      <c r="C3221" s="1"/>
      <c r="D3221" s="1"/>
      <c r="E3221" s="1"/>
    </row>
    <row r="3222" spans="1:5" x14ac:dyDescent="0.25">
      <c r="A3222" s="5"/>
      <c r="B3222" s="1"/>
      <c r="C3222" s="1"/>
      <c r="D3222" s="1"/>
      <c r="E3222" s="1"/>
    </row>
    <row r="3223" spans="1:5" x14ac:dyDescent="0.25">
      <c r="A3223" s="5"/>
      <c r="B3223" s="1"/>
      <c r="C3223" s="1"/>
      <c r="D3223" s="1"/>
      <c r="E3223" s="1"/>
    </row>
    <row r="3224" spans="1:5" x14ac:dyDescent="0.25">
      <c r="A3224" s="5"/>
      <c r="B3224" s="1"/>
      <c r="C3224" s="1"/>
      <c r="D3224" s="1"/>
      <c r="E3224" s="1"/>
    </row>
    <row r="3225" spans="1:5" x14ac:dyDescent="0.25">
      <c r="A3225" s="5"/>
      <c r="B3225" s="1"/>
      <c r="C3225" s="1"/>
      <c r="D3225" s="1"/>
      <c r="E3225" s="1"/>
    </row>
    <row r="3226" spans="1:5" x14ac:dyDescent="0.25">
      <c r="A3226" s="5"/>
      <c r="B3226" s="1"/>
      <c r="C3226" s="1"/>
      <c r="D3226" s="1"/>
      <c r="E3226" s="1"/>
    </row>
    <row r="3227" spans="1:5" x14ac:dyDescent="0.25">
      <c r="A3227" s="5"/>
      <c r="B3227" s="1"/>
      <c r="C3227" s="1"/>
      <c r="D3227" s="1"/>
      <c r="E3227" s="1"/>
    </row>
    <row r="3228" spans="1:5" x14ac:dyDescent="0.25">
      <c r="A3228" s="5"/>
      <c r="B3228" s="1"/>
      <c r="C3228" s="1"/>
      <c r="D3228" s="1"/>
      <c r="E3228" s="1"/>
    </row>
    <row r="3229" spans="1:5" x14ac:dyDescent="0.25">
      <c r="A3229" s="5"/>
      <c r="B3229" s="1"/>
      <c r="C3229" s="1"/>
      <c r="D3229" s="1"/>
      <c r="E3229" s="1"/>
    </row>
    <row r="3230" spans="1:5" x14ac:dyDescent="0.25">
      <c r="A3230" s="5"/>
      <c r="B3230" s="1"/>
      <c r="C3230" s="1"/>
      <c r="D3230" s="1"/>
      <c r="E3230" s="1"/>
    </row>
    <row r="3231" spans="1:5" x14ac:dyDescent="0.25">
      <c r="A3231" s="5"/>
      <c r="B3231" s="1"/>
      <c r="C3231" s="1"/>
      <c r="D3231" s="1"/>
      <c r="E3231" s="1"/>
    </row>
    <row r="3232" spans="1:5" x14ac:dyDescent="0.25">
      <c r="A3232" s="5"/>
      <c r="B3232" s="1"/>
      <c r="C3232" s="1"/>
      <c r="D3232" s="1"/>
      <c r="E3232" s="1"/>
    </row>
    <row r="3233" spans="1:5" x14ac:dyDescent="0.25">
      <c r="A3233" s="5"/>
      <c r="B3233" s="1"/>
      <c r="C3233" s="1"/>
      <c r="D3233" s="1"/>
      <c r="E3233" s="1"/>
    </row>
    <row r="3234" spans="1:5" x14ac:dyDescent="0.25">
      <c r="A3234" s="5"/>
      <c r="B3234" s="1"/>
      <c r="C3234" s="1"/>
      <c r="D3234" s="1"/>
      <c r="E3234" s="1"/>
    </row>
    <row r="3235" spans="1:5" x14ac:dyDescent="0.25">
      <c r="A3235" s="5"/>
      <c r="B3235" s="1"/>
      <c r="C3235" s="1"/>
      <c r="D3235" s="1"/>
      <c r="E3235" s="1"/>
    </row>
    <row r="3236" spans="1:5" x14ac:dyDescent="0.25">
      <c r="A3236" s="5"/>
      <c r="B3236" s="1"/>
      <c r="C3236" s="1"/>
      <c r="D3236" s="1"/>
      <c r="E3236" s="1"/>
    </row>
    <row r="3237" spans="1:5" x14ac:dyDescent="0.25">
      <c r="A3237" s="5"/>
      <c r="B3237" s="1"/>
      <c r="C3237" s="1"/>
      <c r="D3237" s="1"/>
      <c r="E3237" s="1"/>
    </row>
    <row r="3238" spans="1:5" x14ac:dyDescent="0.25">
      <c r="A3238" s="5"/>
      <c r="B3238" s="1"/>
      <c r="C3238" s="1"/>
      <c r="D3238" s="1"/>
      <c r="E3238" s="1"/>
    </row>
    <row r="3239" spans="1:5" x14ac:dyDescent="0.25">
      <c r="A3239" s="5"/>
      <c r="B3239" s="1"/>
      <c r="C3239" s="1"/>
      <c r="D3239" s="1"/>
      <c r="E3239" s="1"/>
    </row>
    <row r="3240" spans="1:5" x14ac:dyDescent="0.25">
      <c r="A3240" s="5"/>
      <c r="B3240" s="1"/>
      <c r="C3240" s="1"/>
      <c r="D3240" s="1"/>
      <c r="E3240" s="1"/>
    </row>
    <row r="3241" spans="1:5" x14ac:dyDescent="0.25">
      <c r="A3241" s="5"/>
      <c r="B3241" s="1"/>
      <c r="C3241" s="1"/>
      <c r="D3241" s="1"/>
      <c r="E3241" s="1"/>
    </row>
    <row r="3242" spans="1:5" x14ac:dyDescent="0.25">
      <c r="A3242" s="5"/>
      <c r="B3242" s="1"/>
      <c r="C3242" s="1"/>
      <c r="D3242" s="1"/>
      <c r="E3242" s="1"/>
    </row>
    <row r="3243" spans="1:5" x14ac:dyDescent="0.25">
      <c r="A3243" s="5"/>
      <c r="B3243" s="1"/>
      <c r="C3243" s="1"/>
      <c r="D3243" s="1"/>
      <c r="E3243" s="1"/>
    </row>
    <row r="3244" spans="1:5" x14ac:dyDescent="0.25">
      <c r="A3244" s="5"/>
      <c r="B3244" s="1"/>
      <c r="C3244" s="1"/>
      <c r="D3244" s="1"/>
      <c r="E3244" s="1"/>
    </row>
    <row r="3245" spans="1:5" x14ac:dyDescent="0.25">
      <c r="A3245" s="5"/>
      <c r="B3245" s="1"/>
      <c r="C3245" s="1"/>
      <c r="D3245" s="1"/>
      <c r="E3245" s="1"/>
    </row>
    <row r="3246" spans="1:5" x14ac:dyDescent="0.25">
      <c r="A3246" s="5"/>
      <c r="B3246" s="1"/>
      <c r="C3246" s="1"/>
      <c r="D3246" s="1"/>
      <c r="E3246" s="1"/>
    </row>
    <row r="3247" spans="1:5" x14ac:dyDescent="0.25">
      <c r="A3247" s="5"/>
      <c r="B3247" s="1"/>
      <c r="C3247" s="1"/>
      <c r="D3247" s="1"/>
      <c r="E3247" s="1"/>
    </row>
    <row r="3248" spans="1:5" x14ac:dyDescent="0.25">
      <c r="A3248" s="5"/>
      <c r="B3248" s="1"/>
      <c r="C3248" s="1"/>
      <c r="D3248" s="1"/>
      <c r="E3248" s="1"/>
    </row>
    <row r="3249" spans="1:5" x14ac:dyDescent="0.25">
      <c r="A3249" s="5"/>
      <c r="B3249" s="1"/>
      <c r="C3249" s="1"/>
      <c r="D3249" s="1"/>
      <c r="E3249" s="1"/>
    </row>
    <row r="3250" spans="1:5" x14ac:dyDescent="0.25">
      <c r="A3250" s="5"/>
      <c r="B3250" s="1"/>
      <c r="C3250" s="1"/>
      <c r="D3250" s="1"/>
      <c r="E3250" s="1"/>
    </row>
    <row r="3251" spans="1:5" x14ac:dyDescent="0.25">
      <c r="A3251" s="5"/>
      <c r="B3251" s="1"/>
      <c r="C3251" s="1"/>
      <c r="D3251" s="1"/>
      <c r="E3251" s="1"/>
    </row>
    <row r="3252" spans="1:5" x14ac:dyDescent="0.25">
      <c r="A3252" s="5"/>
      <c r="B3252" s="1"/>
      <c r="C3252" s="1"/>
      <c r="D3252" s="1"/>
      <c r="E3252" s="1"/>
    </row>
    <row r="3253" spans="1:5" x14ac:dyDescent="0.25">
      <c r="A3253" s="5"/>
      <c r="B3253" s="1"/>
      <c r="C3253" s="1"/>
      <c r="D3253" s="1"/>
      <c r="E3253" s="1"/>
    </row>
    <row r="3254" spans="1:5" x14ac:dyDescent="0.25">
      <c r="A3254" s="5"/>
      <c r="B3254" s="1"/>
      <c r="C3254" s="1"/>
      <c r="D3254" s="1"/>
      <c r="E3254" s="1"/>
    </row>
    <row r="3255" spans="1:5" x14ac:dyDescent="0.25">
      <c r="A3255" s="5"/>
      <c r="B3255" s="1"/>
      <c r="C3255" s="1"/>
      <c r="D3255" s="1"/>
      <c r="E3255" s="1"/>
    </row>
    <row r="3256" spans="1:5" x14ac:dyDescent="0.25">
      <c r="A3256" s="5"/>
      <c r="B3256" s="1"/>
      <c r="C3256" s="1"/>
      <c r="D3256" s="1"/>
      <c r="E3256" s="1"/>
    </row>
    <row r="3257" spans="1:5" x14ac:dyDescent="0.25">
      <c r="A3257" s="5"/>
      <c r="B3257" s="1"/>
      <c r="C3257" s="1"/>
      <c r="D3257" s="1"/>
      <c r="E3257" s="1"/>
    </row>
    <row r="3258" spans="1:5" x14ac:dyDescent="0.25">
      <c r="A3258" s="5"/>
      <c r="B3258" s="1"/>
      <c r="C3258" s="1"/>
      <c r="D3258" s="1"/>
      <c r="E3258" s="1"/>
    </row>
    <row r="3259" spans="1:5" x14ac:dyDescent="0.25">
      <c r="A3259" s="5"/>
      <c r="B3259" s="1"/>
      <c r="C3259" s="1"/>
      <c r="D3259" s="1"/>
      <c r="E3259" s="1"/>
    </row>
    <row r="3260" spans="1:5" x14ac:dyDescent="0.25">
      <c r="A3260" s="5"/>
      <c r="B3260" s="1"/>
      <c r="C3260" s="1"/>
      <c r="D3260" s="1"/>
      <c r="E3260" s="1"/>
    </row>
    <row r="3261" spans="1:5" x14ac:dyDescent="0.25">
      <c r="A3261" s="5"/>
      <c r="B3261" s="1"/>
      <c r="C3261" s="1"/>
      <c r="D3261" s="1"/>
      <c r="E3261" s="1"/>
    </row>
    <row r="3262" spans="1:5" x14ac:dyDescent="0.25">
      <c r="A3262" s="5"/>
      <c r="B3262" s="1"/>
      <c r="C3262" s="1"/>
      <c r="D3262" s="1"/>
      <c r="E3262" s="1"/>
    </row>
    <row r="3263" spans="1:5" x14ac:dyDescent="0.25">
      <c r="A3263" s="5"/>
      <c r="B3263" s="1"/>
      <c r="C3263" s="1"/>
      <c r="D3263" s="1"/>
      <c r="E3263" s="1"/>
    </row>
    <row r="3264" spans="1:5" x14ac:dyDescent="0.25">
      <c r="A3264" s="5"/>
      <c r="B3264" s="1"/>
      <c r="C3264" s="1"/>
      <c r="D3264" s="1"/>
      <c r="E3264" s="1"/>
    </row>
    <row r="3265" spans="1:5" x14ac:dyDescent="0.25">
      <c r="A3265" s="5"/>
      <c r="B3265" s="1"/>
      <c r="C3265" s="1"/>
      <c r="D3265" s="1"/>
      <c r="E3265" s="1"/>
    </row>
    <row r="3266" spans="1:5" x14ac:dyDescent="0.25">
      <c r="A3266" s="5"/>
      <c r="B3266" s="1"/>
      <c r="C3266" s="1"/>
      <c r="D3266" s="1"/>
      <c r="E3266" s="1"/>
    </row>
    <row r="3267" spans="1:5" x14ac:dyDescent="0.25">
      <c r="A3267" s="5"/>
      <c r="B3267" s="1"/>
      <c r="C3267" s="1"/>
      <c r="D3267" s="1"/>
      <c r="E3267" s="1"/>
    </row>
    <row r="3268" spans="1:5" x14ac:dyDescent="0.25">
      <c r="A3268" s="5"/>
      <c r="B3268" s="1"/>
      <c r="C3268" s="1"/>
      <c r="D3268" s="1"/>
      <c r="E3268" s="1"/>
    </row>
    <row r="3269" spans="1:5" x14ac:dyDescent="0.25">
      <c r="A3269" s="5"/>
      <c r="B3269" s="1"/>
      <c r="C3269" s="1"/>
      <c r="D3269" s="1"/>
      <c r="E3269" s="1"/>
    </row>
    <row r="3270" spans="1:5" x14ac:dyDescent="0.25">
      <c r="A3270" s="5"/>
      <c r="B3270" s="1"/>
      <c r="C3270" s="1"/>
      <c r="D3270" s="1"/>
      <c r="E3270" s="1"/>
    </row>
    <row r="3271" spans="1:5" x14ac:dyDescent="0.25">
      <c r="A3271" s="5"/>
      <c r="B3271" s="1"/>
      <c r="C3271" s="1"/>
      <c r="D3271" s="1"/>
      <c r="E3271" s="1"/>
    </row>
    <row r="3272" spans="1:5" x14ac:dyDescent="0.25">
      <c r="A3272" s="5"/>
      <c r="B3272" s="1"/>
      <c r="C3272" s="1"/>
      <c r="D3272" s="1"/>
      <c r="E3272" s="1"/>
    </row>
    <row r="3273" spans="1:5" x14ac:dyDescent="0.25">
      <c r="A3273" s="5"/>
      <c r="B3273" s="1"/>
      <c r="C3273" s="1"/>
      <c r="D3273" s="1"/>
      <c r="E3273" s="1"/>
    </row>
    <row r="3274" spans="1:5" x14ac:dyDescent="0.25">
      <c r="A3274" s="5"/>
      <c r="B3274" s="1"/>
      <c r="C3274" s="1"/>
      <c r="D3274" s="1"/>
      <c r="E3274" s="1"/>
    </row>
    <row r="3275" spans="1:5" x14ac:dyDescent="0.25">
      <c r="A3275" s="5"/>
      <c r="B3275" s="1"/>
      <c r="C3275" s="1"/>
      <c r="D3275" s="1"/>
      <c r="E3275" s="1"/>
    </row>
    <row r="3276" spans="1:5" x14ac:dyDescent="0.25">
      <c r="A3276" s="5"/>
      <c r="B3276" s="1"/>
      <c r="C3276" s="1"/>
      <c r="D3276" s="1"/>
      <c r="E3276" s="1"/>
    </row>
    <row r="3277" spans="1:5" x14ac:dyDescent="0.25">
      <c r="A3277" s="5"/>
      <c r="B3277" s="1"/>
      <c r="C3277" s="1"/>
      <c r="D3277" s="1"/>
      <c r="E3277" s="1"/>
    </row>
    <row r="3278" spans="1:5" x14ac:dyDescent="0.25">
      <c r="A3278" s="5"/>
      <c r="B3278" s="1"/>
      <c r="C3278" s="1"/>
      <c r="D3278" s="1"/>
      <c r="E3278" s="1"/>
    </row>
    <row r="3279" spans="1:5" x14ac:dyDescent="0.25">
      <c r="A3279" s="5"/>
      <c r="B3279" s="1"/>
      <c r="C3279" s="1"/>
      <c r="D3279" s="1"/>
      <c r="E3279" s="1"/>
    </row>
    <row r="3280" spans="1:5" x14ac:dyDescent="0.25">
      <c r="A3280" s="5"/>
      <c r="B3280" s="1"/>
      <c r="C3280" s="1"/>
      <c r="D3280" s="1"/>
      <c r="E3280" s="1"/>
    </row>
    <row r="3281" spans="1:5" x14ac:dyDescent="0.25">
      <c r="A3281" s="5"/>
      <c r="B3281" s="1"/>
      <c r="C3281" s="1"/>
      <c r="D3281" s="1"/>
      <c r="E3281" s="1"/>
    </row>
    <row r="3282" spans="1:5" x14ac:dyDescent="0.25">
      <c r="A3282" s="5"/>
      <c r="B3282" s="1"/>
      <c r="C3282" s="1"/>
      <c r="D3282" s="1"/>
      <c r="E3282" s="1"/>
    </row>
    <row r="3283" spans="1:5" x14ac:dyDescent="0.25">
      <c r="A3283" s="5"/>
      <c r="B3283" s="1"/>
      <c r="C3283" s="1"/>
      <c r="D3283" s="1"/>
      <c r="E3283" s="1"/>
    </row>
    <row r="3284" spans="1:5" x14ac:dyDescent="0.25">
      <c r="A3284" s="5"/>
      <c r="B3284" s="1"/>
      <c r="C3284" s="1"/>
      <c r="D3284" s="1"/>
      <c r="E3284" s="1"/>
    </row>
    <row r="3285" spans="1:5" x14ac:dyDescent="0.25">
      <c r="A3285" s="5"/>
      <c r="B3285" s="1"/>
      <c r="C3285" s="1"/>
      <c r="D3285" s="1"/>
      <c r="E3285" s="1"/>
    </row>
    <row r="3286" spans="1:5" x14ac:dyDescent="0.25">
      <c r="A3286" s="5"/>
      <c r="B3286" s="1"/>
      <c r="C3286" s="1"/>
      <c r="D3286" s="1"/>
      <c r="E3286" s="1"/>
    </row>
    <row r="3287" spans="1:5" x14ac:dyDescent="0.25">
      <c r="A3287" s="5"/>
      <c r="B3287" s="1"/>
      <c r="C3287" s="1"/>
      <c r="D3287" s="1"/>
      <c r="E3287" s="1"/>
    </row>
    <row r="3288" spans="1:5" x14ac:dyDescent="0.25">
      <c r="A3288" s="5"/>
      <c r="B3288" s="1"/>
      <c r="C3288" s="1"/>
      <c r="D3288" s="1"/>
      <c r="E3288" s="1"/>
    </row>
    <row r="3289" spans="1:5" x14ac:dyDescent="0.25">
      <c r="A3289" s="5"/>
      <c r="B3289" s="1"/>
      <c r="C3289" s="1"/>
      <c r="D3289" s="1"/>
      <c r="E3289" s="1"/>
    </row>
    <row r="3290" spans="1:5" x14ac:dyDescent="0.25">
      <c r="A3290" s="5"/>
      <c r="B3290" s="1"/>
      <c r="C3290" s="1"/>
      <c r="D3290" s="1"/>
      <c r="E3290" s="1"/>
    </row>
    <row r="3291" spans="1:5" x14ac:dyDescent="0.25">
      <c r="A3291" s="5"/>
      <c r="B3291" s="1"/>
      <c r="C3291" s="1"/>
      <c r="D3291" s="1"/>
      <c r="E3291" s="1"/>
    </row>
    <row r="3292" spans="1:5" x14ac:dyDescent="0.25">
      <c r="A3292" s="5"/>
      <c r="B3292" s="1"/>
      <c r="C3292" s="1"/>
      <c r="D3292" s="1"/>
      <c r="E3292" s="1"/>
    </row>
    <row r="3293" spans="1:5" x14ac:dyDescent="0.25">
      <c r="A3293" s="5"/>
      <c r="B3293" s="1"/>
      <c r="C3293" s="1"/>
      <c r="D3293" s="1"/>
      <c r="E3293" s="1"/>
    </row>
    <row r="3294" spans="1:5" x14ac:dyDescent="0.25">
      <c r="A3294" s="5"/>
      <c r="B3294" s="1"/>
      <c r="C3294" s="1"/>
      <c r="D3294" s="1"/>
      <c r="E3294" s="1"/>
    </row>
    <row r="3295" spans="1:5" x14ac:dyDescent="0.25">
      <c r="A3295" s="5"/>
      <c r="B3295" s="1"/>
      <c r="C3295" s="1"/>
      <c r="D3295" s="1"/>
      <c r="E3295" s="1"/>
    </row>
    <row r="3296" spans="1:5" x14ac:dyDescent="0.25">
      <c r="A3296" s="5"/>
      <c r="B3296" s="1"/>
      <c r="C3296" s="1"/>
      <c r="D3296" s="1"/>
      <c r="E3296" s="1"/>
    </row>
    <row r="3297" spans="1:5" x14ac:dyDescent="0.25">
      <c r="A3297" s="5"/>
      <c r="B3297" s="1"/>
      <c r="C3297" s="1"/>
      <c r="D3297" s="1"/>
      <c r="E3297" s="1"/>
    </row>
    <row r="3298" spans="1:5" x14ac:dyDescent="0.25">
      <c r="A3298" s="5"/>
      <c r="B3298" s="1"/>
      <c r="C3298" s="1"/>
      <c r="D3298" s="1"/>
      <c r="E3298" s="1"/>
    </row>
    <row r="3299" spans="1:5" x14ac:dyDescent="0.25">
      <c r="A3299" s="5"/>
      <c r="B3299" s="1"/>
      <c r="C3299" s="1"/>
      <c r="D3299" s="1"/>
      <c r="E3299" s="1"/>
    </row>
    <row r="3300" spans="1:5" x14ac:dyDescent="0.25">
      <c r="A3300" s="5"/>
      <c r="B3300" s="1"/>
      <c r="C3300" s="1"/>
      <c r="D3300" s="1"/>
      <c r="E3300" s="1"/>
    </row>
    <row r="3301" spans="1:5" x14ac:dyDescent="0.25">
      <c r="A3301" s="5"/>
      <c r="B3301" s="1"/>
      <c r="C3301" s="1"/>
      <c r="D3301" s="1"/>
      <c r="E3301" s="1"/>
    </row>
    <row r="3302" spans="1:5" x14ac:dyDescent="0.25">
      <c r="A3302" s="5"/>
      <c r="B3302" s="1"/>
      <c r="C3302" s="1"/>
      <c r="D3302" s="1"/>
      <c r="E3302" s="1"/>
    </row>
    <row r="3303" spans="1:5" x14ac:dyDescent="0.25">
      <c r="A3303" s="5"/>
      <c r="B3303" s="1"/>
      <c r="C3303" s="1"/>
      <c r="D3303" s="1"/>
      <c r="E3303" s="1"/>
    </row>
    <row r="3304" spans="1:5" x14ac:dyDescent="0.25">
      <c r="A3304" s="5"/>
      <c r="B3304" s="1"/>
      <c r="C3304" s="1"/>
      <c r="D3304" s="1"/>
      <c r="E3304" s="1"/>
    </row>
    <row r="3305" spans="1:5" x14ac:dyDescent="0.25">
      <c r="A3305" s="5"/>
      <c r="B3305" s="1"/>
      <c r="C3305" s="1"/>
      <c r="D3305" s="1"/>
      <c r="E3305" s="1"/>
    </row>
    <row r="3306" spans="1:5" x14ac:dyDescent="0.25">
      <c r="A3306" s="5"/>
      <c r="B3306" s="1"/>
      <c r="C3306" s="1"/>
      <c r="D3306" s="1"/>
      <c r="E3306" s="1"/>
    </row>
    <row r="3307" spans="1:5" x14ac:dyDescent="0.25">
      <c r="A3307" s="5"/>
      <c r="B3307" s="1"/>
      <c r="C3307" s="1"/>
      <c r="D3307" s="1"/>
      <c r="E3307" s="1"/>
    </row>
    <row r="3308" spans="1:5" x14ac:dyDescent="0.25">
      <c r="A3308" s="5"/>
      <c r="B3308" s="1"/>
      <c r="C3308" s="1"/>
      <c r="D3308" s="1"/>
      <c r="E3308" s="1"/>
    </row>
    <row r="3309" spans="1:5" x14ac:dyDescent="0.25">
      <c r="A3309" s="5"/>
      <c r="B3309" s="1"/>
      <c r="C3309" s="1"/>
      <c r="D3309" s="1"/>
      <c r="E3309" s="1"/>
    </row>
    <row r="3310" spans="1:5" x14ac:dyDescent="0.25">
      <c r="A3310" s="5"/>
      <c r="B3310" s="1"/>
      <c r="C3310" s="1"/>
      <c r="D3310" s="1"/>
      <c r="E3310" s="1"/>
    </row>
    <row r="3311" spans="1:5" x14ac:dyDescent="0.25">
      <c r="A3311" s="5"/>
      <c r="B3311" s="1"/>
      <c r="C3311" s="1"/>
      <c r="D3311" s="1"/>
      <c r="E3311" s="1"/>
    </row>
    <row r="3312" spans="1:5" x14ac:dyDescent="0.25">
      <c r="A3312" s="5"/>
      <c r="B3312" s="1"/>
      <c r="C3312" s="1"/>
      <c r="D3312" s="1"/>
      <c r="E3312" s="1"/>
    </row>
    <row r="3313" spans="1:5" x14ac:dyDescent="0.25">
      <c r="A3313" s="5"/>
      <c r="B3313" s="1"/>
      <c r="C3313" s="1"/>
      <c r="D3313" s="1"/>
      <c r="E3313" s="1"/>
    </row>
    <row r="3314" spans="1:5" x14ac:dyDescent="0.25">
      <c r="A3314" s="5"/>
      <c r="B3314" s="1"/>
      <c r="C3314" s="1"/>
      <c r="D3314" s="1"/>
      <c r="E3314" s="1"/>
    </row>
    <row r="3315" spans="1:5" x14ac:dyDescent="0.25">
      <c r="A3315" s="5"/>
      <c r="B3315" s="1"/>
      <c r="C3315" s="1"/>
      <c r="D3315" s="1"/>
      <c r="E3315" s="1"/>
    </row>
    <row r="3316" spans="1:5" x14ac:dyDescent="0.25">
      <c r="A3316" s="5"/>
      <c r="B3316" s="1"/>
      <c r="C3316" s="1"/>
      <c r="D3316" s="1"/>
      <c r="E3316" s="1"/>
    </row>
    <row r="3317" spans="1:5" x14ac:dyDescent="0.25">
      <c r="A3317" s="5"/>
      <c r="B3317" s="1"/>
      <c r="C3317" s="1"/>
      <c r="D3317" s="1"/>
      <c r="E3317" s="1"/>
    </row>
    <row r="3318" spans="1:5" x14ac:dyDescent="0.25">
      <c r="A3318" s="5"/>
      <c r="B3318" s="1"/>
      <c r="C3318" s="1"/>
      <c r="D3318" s="1"/>
      <c r="E3318" s="1"/>
    </row>
    <row r="3319" spans="1:5" x14ac:dyDescent="0.25">
      <c r="A3319" s="5"/>
      <c r="B3319" s="1"/>
      <c r="C3319" s="1"/>
      <c r="D3319" s="1"/>
      <c r="E3319" s="1"/>
    </row>
    <row r="3320" spans="1:5" x14ac:dyDescent="0.25">
      <c r="A3320" s="5"/>
      <c r="B3320" s="1"/>
      <c r="C3320" s="1"/>
      <c r="D3320" s="1"/>
      <c r="E3320" s="1"/>
    </row>
    <row r="3321" spans="1:5" x14ac:dyDescent="0.25">
      <c r="A3321" s="5"/>
      <c r="B3321" s="1"/>
      <c r="C3321" s="1"/>
      <c r="D3321" s="1"/>
      <c r="E3321" s="1"/>
    </row>
    <row r="3322" spans="1:5" x14ac:dyDescent="0.25">
      <c r="A3322" s="5"/>
      <c r="B3322" s="1"/>
      <c r="C3322" s="1"/>
      <c r="D3322" s="1"/>
      <c r="E3322" s="1"/>
    </row>
    <row r="3323" spans="1:5" x14ac:dyDescent="0.25">
      <c r="A3323" s="5"/>
      <c r="B3323" s="1"/>
      <c r="C3323" s="1"/>
      <c r="D3323" s="1"/>
      <c r="E3323" s="1"/>
    </row>
    <row r="3324" spans="1:5" x14ac:dyDescent="0.25">
      <c r="A3324" s="5"/>
      <c r="B3324" s="1"/>
      <c r="C3324" s="1"/>
      <c r="D3324" s="1"/>
      <c r="E3324" s="1"/>
    </row>
    <row r="3325" spans="1:5" x14ac:dyDescent="0.25">
      <c r="A3325" s="5"/>
      <c r="B3325" s="1"/>
      <c r="C3325" s="1"/>
      <c r="D3325" s="1"/>
      <c r="E3325" s="1"/>
    </row>
    <row r="3326" spans="1:5" x14ac:dyDescent="0.25">
      <c r="A3326" s="5"/>
      <c r="B3326" s="1"/>
      <c r="C3326" s="1"/>
      <c r="D3326" s="1"/>
      <c r="E3326" s="1"/>
    </row>
    <row r="3327" spans="1:5" x14ac:dyDescent="0.25">
      <c r="A3327" s="5"/>
      <c r="B3327" s="1"/>
      <c r="C3327" s="1"/>
      <c r="D3327" s="1"/>
      <c r="E3327" s="1"/>
    </row>
    <row r="3328" spans="1:5" x14ac:dyDescent="0.25">
      <c r="A3328" s="5"/>
      <c r="B3328" s="1"/>
      <c r="C3328" s="1"/>
      <c r="D3328" s="1"/>
      <c r="E3328" s="1"/>
    </row>
    <row r="3329" spans="1:5" x14ac:dyDescent="0.25">
      <c r="A3329" s="5"/>
      <c r="B3329" s="1"/>
      <c r="C3329" s="1"/>
      <c r="D3329" s="1"/>
      <c r="E3329" s="1"/>
    </row>
    <row r="3330" spans="1:5" x14ac:dyDescent="0.25">
      <c r="A3330" s="5"/>
      <c r="B3330" s="1"/>
      <c r="C3330" s="1"/>
      <c r="D3330" s="1"/>
      <c r="E3330" s="1"/>
    </row>
    <row r="3331" spans="1:5" x14ac:dyDescent="0.25">
      <c r="A3331" s="5"/>
      <c r="B3331" s="1"/>
      <c r="C3331" s="1"/>
      <c r="D3331" s="1"/>
      <c r="E3331" s="1"/>
    </row>
    <row r="3332" spans="1:5" x14ac:dyDescent="0.25">
      <c r="A3332" s="5"/>
      <c r="B3332" s="1"/>
      <c r="C3332" s="1"/>
      <c r="D3332" s="1"/>
      <c r="E3332" s="1"/>
    </row>
    <row r="3333" spans="1:5" x14ac:dyDescent="0.25">
      <c r="A3333" s="5"/>
      <c r="B3333" s="1"/>
      <c r="C3333" s="1"/>
      <c r="D3333" s="1"/>
      <c r="E3333" s="1"/>
    </row>
    <row r="3334" spans="1:5" x14ac:dyDescent="0.25">
      <c r="A3334" s="5"/>
      <c r="B3334" s="1"/>
      <c r="C3334" s="1"/>
      <c r="D3334" s="1"/>
      <c r="E3334" s="1"/>
    </row>
    <row r="3335" spans="1:5" x14ac:dyDescent="0.25">
      <c r="A3335" s="5"/>
      <c r="B3335" s="1"/>
      <c r="C3335" s="1"/>
      <c r="D3335" s="1"/>
      <c r="E3335" s="1"/>
    </row>
    <row r="3336" spans="1:5" x14ac:dyDescent="0.25">
      <c r="A3336" s="5"/>
      <c r="B3336" s="1"/>
      <c r="C3336" s="1"/>
      <c r="D3336" s="1"/>
      <c r="E3336" s="1"/>
    </row>
    <row r="3337" spans="1:5" x14ac:dyDescent="0.25">
      <c r="A3337" s="5"/>
      <c r="B3337" s="1"/>
      <c r="C3337" s="1"/>
      <c r="D3337" s="1"/>
      <c r="E3337" s="1"/>
    </row>
    <row r="3338" spans="1:5" x14ac:dyDescent="0.25">
      <c r="A3338" s="5"/>
      <c r="B3338" s="1"/>
      <c r="C3338" s="1"/>
      <c r="D3338" s="1"/>
      <c r="E3338" s="1"/>
    </row>
    <row r="3339" spans="1:5" x14ac:dyDescent="0.25">
      <c r="A3339" s="5"/>
      <c r="B3339" s="1"/>
      <c r="C3339" s="1"/>
      <c r="D3339" s="1"/>
      <c r="E3339" s="1"/>
    </row>
    <row r="3340" spans="1:5" x14ac:dyDescent="0.25">
      <c r="A3340" s="5"/>
      <c r="B3340" s="1"/>
      <c r="C3340" s="1"/>
      <c r="D3340" s="1"/>
      <c r="E3340" s="1"/>
    </row>
    <row r="3341" spans="1:5" x14ac:dyDescent="0.25">
      <c r="A3341" s="5"/>
      <c r="B3341" s="1"/>
      <c r="C3341" s="1"/>
      <c r="D3341" s="1"/>
      <c r="E3341" s="1"/>
    </row>
    <row r="3342" spans="1:5" x14ac:dyDescent="0.25">
      <c r="A3342" s="5"/>
      <c r="B3342" s="1"/>
      <c r="C3342" s="1"/>
      <c r="D3342" s="1"/>
      <c r="E3342" s="1"/>
    </row>
    <row r="3343" spans="1:5" x14ac:dyDescent="0.25">
      <c r="A3343" s="5"/>
      <c r="B3343" s="1"/>
      <c r="C3343" s="1"/>
      <c r="D3343" s="1"/>
      <c r="E3343" s="1"/>
    </row>
    <row r="3344" spans="1:5" x14ac:dyDescent="0.25">
      <c r="A3344" s="5"/>
      <c r="B3344" s="1"/>
      <c r="C3344" s="1"/>
      <c r="D3344" s="1"/>
      <c r="E3344" s="1"/>
    </row>
    <row r="3345" spans="1:5" x14ac:dyDescent="0.25">
      <c r="A3345" s="5"/>
      <c r="B3345" s="1"/>
      <c r="C3345" s="1"/>
      <c r="D3345" s="1"/>
      <c r="E3345" s="1"/>
    </row>
    <row r="3346" spans="1:5" x14ac:dyDescent="0.25">
      <c r="A3346" s="5"/>
      <c r="B3346" s="1"/>
      <c r="C3346" s="1"/>
      <c r="D3346" s="1"/>
      <c r="E3346" s="1"/>
    </row>
    <row r="3347" spans="1:5" x14ac:dyDescent="0.25">
      <c r="A3347" s="5"/>
      <c r="B3347" s="1"/>
      <c r="C3347" s="1"/>
      <c r="D3347" s="1"/>
      <c r="E3347" s="1"/>
    </row>
    <row r="3348" spans="1:5" x14ac:dyDescent="0.25">
      <c r="A3348" s="5"/>
      <c r="B3348" s="1"/>
      <c r="C3348" s="1"/>
      <c r="D3348" s="1"/>
      <c r="E3348" s="1"/>
    </row>
    <row r="3349" spans="1:5" x14ac:dyDescent="0.25">
      <c r="A3349" s="5"/>
      <c r="B3349" s="1"/>
      <c r="C3349" s="1"/>
      <c r="D3349" s="1"/>
      <c r="E3349" s="1"/>
    </row>
    <row r="3350" spans="1:5" x14ac:dyDescent="0.25">
      <c r="A3350" s="5"/>
      <c r="B3350" s="1"/>
      <c r="C3350" s="1"/>
      <c r="D3350" s="1"/>
      <c r="E3350" s="1"/>
    </row>
    <row r="3351" spans="1:5" x14ac:dyDescent="0.25">
      <c r="A3351" s="5"/>
      <c r="B3351" s="1"/>
      <c r="C3351" s="1"/>
      <c r="D3351" s="1"/>
      <c r="E3351" s="1"/>
    </row>
    <row r="3352" spans="1:5" x14ac:dyDescent="0.25">
      <c r="A3352" s="5"/>
      <c r="B3352" s="1"/>
      <c r="C3352" s="1"/>
      <c r="D3352" s="1"/>
      <c r="E3352" s="1"/>
    </row>
    <row r="3353" spans="1:5" x14ac:dyDescent="0.25">
      <c r="A3353" s="5"/>
      <c r="B3353" s="1"/>
      <c r="C3353" s="1"/>
      <c r="D3353" s="1"/>
      <c r="E3353" s="1"/>
    </row>
    <row r="3354" spans="1:5" x14ac:dyDescent="0.25">
      <c r="A3354" s="5"/>
      <c r="B3354" s="1"/>
      <c r="C3354" s="1"/>
      <c r="D3354" s="1"/>
      <c r="E3354" s="1"/>
    </row>
    <row r="3355" spans="1:5" x14ac:dyDescent="0.25">
      <c r="A3355" s="5"/>
      <c r="B3355" s="1"/>
      <c r="C3355" s="1"/>
      <c r="D3355" s="1"/>
      <c r="E3355" s="1"/>
    </row>
    <row r="3356" spans="1:5" x14ac:dyDescent="0.25">
      <c r="A3356" s="5"/>
      <c r="B3356" s="1"/>
      <c r="C3356" s="1"/>
      <c r="D3356" s="1"/>
      <c r="E3356" s="1"/>
    </row>
    <row r="3357" spans="1:5" x14ac:dyDescent="0.25">
      <c r="A3357" s="5"/>
      <c r="B3357" s="1"/>
      <c r="C3357" s="1"/>
      <c r="D3357" s="1"/>
      <c r="E3357" s="1"/>
    </row>
    <row r="3358" spans="1:5" x14ac:dyDescent="0.25">
      <c r="A3358" s="5"/>
      <c r="B3358" s="1"/>
      <c r="C3358" s="1"/>
      <c r="D3358" s="1"/>
      <c r="E3358" s="1"/>
    </row>
    <row r="3359" spans="1:5" x14ac:dyDescent="0.25">
      <c r="A3359" s="5"/>
      <c r="B3359" s="1"/>
      <c r="C3359" s="1"/>
      <c r="D3359" s="1"/>
      <c r="E3359" s="1"/>
    </row>
    <row r="3360" spans="1:5" x14ac:dyDescent="0.25">
      <c r="A3360" s="5"/>
      <c r="B3360" s="1"/>
      <c r="C3360" s="1"/>
      <c r="D3360" s="1"/>
      <c r="E3360" s="1"/>
    </row>
    <row r="3361" spans="1:5" x14ac:dyDescent="0.25">
      <c r="A3361" s="5"/>
      <c r="B3361" s="1"/>
      <c r="C3361" s="1"/>
      <c r="D3361" s="1"/>
      <c r="E3361" s="1"/>
    </row>
    <row r="3362" spans="1:5" x14ac:dyDescent="0.25">
      <c r="A3362" s="5"/>
      <c r="B3362" s="1"/>
      <c r="C3362" s="1"/>
      <c r="D3362" s="1"/>
      <c r="E3362" s="1"/>
    </row>
    <row r="3363" spans="1:5" x14ac:dyDescent="0.25">
      <c r="A3363" s="5"/>
      <c r="B3363" s="1"/>
      <c r="C3363" s="1"/>
      <c r="D3363" s="1"/>
      <c r="E3363" s="1"/>
    </row>
    <row r="3364" spans="1:5" x14ac:dyDescent="0.25">
      <c r="A3364" s="5"/>
      <c r="B3364" s="1"/>
      <c r="C3364" s="1"/>
      <c r="D3364" s="1"/>
      <c r="E3364" s="1"/>
    </row>
    <row r="3365" spans="1:5" x14ac:dyDescent="0.25">
      <c r="A3365" s="5"/>
      <c r="B3365" s="1"/>
      <c r="C3365" s="1"/>
      <c r="D3365" s="1"/>
      <c r="E3365" s="1"/>
    </row>
    <row r="3366" spans="1:5" x14ac:dyDescent="0.25">
      <c r="A3366" s="5"/>
      <c r="B3366" s="1"/>
      <c r="C3366" s="1"/>
      <c r="D3366" s="1"/>
      <c r="E3366" s="1"/>
    </row>
    <row r="3367" spans="1:5" x14ac:dyDescent="0.25">
      <c r="A3367" s="5"/>
      <c r="B3367" s="1"/>
      <c r="C3367" s="1"/>
      <c r="D3367" s="1"/>
      <c r="E3367" s="1"/>
    </row>
    <row r="3368" spans="1:5" x14ac:dyDescent="0.25">
      <c r="A3368" s="5"/>
      <c r="B3368" s="1"/>
      <c r="C3368" s="1"/>
      <c r="D3368" s="1"/>
      <c r="E3368" s="1"/>
    </row>
    <row r="3369" spans="1:5" x14ac:dyDescent="0.25">
      <c r="A3369" s="5"/>
      <c r="B3369" s="1"/>
      <c r="C3369" s="1"/>
      <c r="D3369" s="1"/>
      <c r="E3369" s="1"/>
    </row>
    <row r="3370" spans="1:5" x14ac:dyDescent="0.25">
      <c r="A3370" s="5"/>
      <c r="B3370" s="1"/>
      <c r="C3370" s="1"/>
      <c r="D3370" s="1"/>
      <c r="E3370" s="1"/>
    </row>
    <row r="3371" spans="1:5" x14ac:dyDescent="0.25">
      <c r="A3371" s="5"/>
      <c r="B3371" s="1"/>
      <c r="C3371" s="1"/>
      <c r="D3371" s="1"/>
      <c r="E3371" s="1"/>
    </row>
    <row r="3372" spans="1:5" x14ac:dyDescent="0.25">
      <c r="A3372" s="5"/>
      <c r="B3372" s="1"/>
      <c r="C3372" s="1"/>
      <c r="D3372" s="1"/>
      <c r="E3372" s="1"/>
    </row>
    <row r="3373" spans="1:5" x14ac:dyDescent="0.25">
      <c r="A3373" s="5"/>
      <c r="B3373" s="1"/>
      <c r="C3373" s="1"/>
      <c r="D3373" s="1"/>
      <c r="E3373" s="1"/>
    </row>
    <row r="3374" spans="1:5" x14ac:dyDescent="0.25">
      <c r="A3374" s="5"/>
      <c r="B3374" s="1"/>
      <c r="C3374" s="1"/>
      <c r="D3374" s="1"/>
      <c r="E3374" s="1"/>
    </row>
    <row r="3375" spans="1:5" x14ac:dyDescent="0.25">
      <c r="A3375" s="5"/>
      <c r="B3375" s="1"/>
      <c r="C3375" s="1"/>
      <c r="D3375" s="1"/>
      <c r="E3375" s="1"/>
    </row>
    <row r="3376" spans="1:5" x14ac:dyDescent="0.25">
      <c r="A3376" s="5"/>
      <c r="B3376" s="1"/>
      <c r="C3376" s="1"/>
      <c r="D3376" s="1"/>
      <c r="E3376" s="1"/>
    </row>
    <row r="3377" spans="1:5" x14ac:dyDescent="0.25">
      <c r="A3377" s="5"/>
      <c r="B3377" s="1"/>
      <c r="C3377" s="1"/>
      <c r="D3377" s="1"/>
      <c r="E3377" s="1"/>
    </row>
    <row r="3378" spans="1:5" x14ac:dyDescent="0.25">
      <c r="A3378" s="5"/>
      <c r="B3378" s="1"/>
      <c r="C3378" s="1"/>
      <c r="D3378" s="1"/>
      <c r="E3378" s="1"/>
    </row>
    <row r="3379" spans="1:5" x14ac:dyDescent="0.25">
      <c r="A3379" s="5"/>
      <c r="B3379" s="1"/>
      <c r="C3379" s="1"/>
      <c r="D3379" s="1"/>
      <c r="E3379" s="1"/>
    </row>
    <row r="3380" spans="1:5" x14ac:dyDescent="0.25">
      <c r="A3380" s="5"/>
      <c r="B3380" s="1"/>
      <c r="C3380" s="1"/>
      <c r="D3380" s="1"/>
      <c r="E3380" s="1"/>
    </row>
    <row r="3381" spans="1:5" x14ac:dyDescent="0.25">
      <c r="A3381" s="5"/>
      <c r="B3381" s="1"/>
      <c r="C3381" s="1"/>
      <c r="D3381" s="1"/>
      <c r="E3381" s="1"/>
    </row>
    <row r="3382" spans="1:5" x14ac:dyDescent="0.25">
      <c r="A3382" s="5"/>
      <c r="B3382" s="1"/>
      <c r="C3382" s="1"/>
      <c r="D3382" s="1"/>
      <c r="E3382" s="1"/>
    </row>
    <row r="3383" spans="1:5" x14ac:dyDescent="0.25">
      <c r="A3383" s="5"/>
      <c r="B3383" s="1"/>
      <c r="C3383" s="1"/>
      <c r="D3383" s="1"/>
      <c r="E3383" s="1"/>
    </row>
    <row r="3384" spans="1:5" x14ac:dyDescent="0.25">
      <c r="A3384" s="5"/>
      <c r="B3384" s="1"/>
      <c r="C3384" s="1"/>
      <c r="D3384" s="1"/>
      <c r="E3384" s="1"/>
    </row>
    <row r="3385" spans="1:5" x14ac:dyDescent="0.25">
      <c r="A3385" s="5"/>
      <c r="B3385" s="1"/>
      <c r="C3385" s="1"/>
      <c r="D3385" s="1"/>
      <c r="E3385" s="1"/>
    </row>
    <row r="3386" spans="1:5" x14ac:dyDescent="0.25">
      <c r="A3386" s="5"/>
      <c r="B3386" s="1"/>
      <c r="C3386" s="1"/>
      <c r="D3386" s="1"/>
      <c r="E3386" s="1"/>
    </row>
    <row r="3387" spans="1:5" x14ac:dyDescent="0.25">
      <c r="A3387" s="5"/>
      <c r="B3387" s="1"/>
      <c r="C3387" s="1"/>
      <c r="D3387" s="1"/>
      <c r="E3387" s="1"/>
    </row>
    <row r="3388" spans="1:5" x14ac:dyDescent="0.25">
      <c r="A3388" s="5"/>
      <c r="B3388" s="1"/>
      <c r="C3388" s="1"/>
      <c r="D3388" s="1"/>
      <c r="E3388" s="1"/>
    </row>
    <row r="3389" spans="1:5" x14ac:dyDescent="0.25">
      <c r="A3389" s="5"/>
      <c r="B3389" s="1"/>
      <c r="C3389" s="1"/>
      <c r="D3389" s="1"/>
      <c r="E3389" s="1"/>
    </row>
    <row r="3390" spans="1:5" x14ac:dyDescent="0.25">
      <c r="A3390" s="5"/>
      <c r="B3390" s="1"/>
      <c r="C3390" s="1"/>
      <c r="D3390" s="1"/>
      <c r="E3390" s="1"/>
    </row>
    <row r="3391" spans="1:5" x14ac:dyDescent="0.25">
      <c r="A3391" s="5"/>
      <c r="B3391" s="1"/>
      <c r="C3391" s="1"/>
      <c r="D3391" s="1"/>
      <c r="E3391" s="1"/>
    </row>
    <row r="3392" spans="1:5" x14ac:dyDescent="0.25">
      <c r="A3392" s="5"/>
      <c r="B3392" s="1"/>
      <c r="C3392" s="1"/>
      <c r="D3392" s="1"/>
      <c r="E3392" s="1"/>
    </row>
    <row r="3393" spans="1:5" x14ac:dyDescent="0.25">
      <c r="A3393" s="5"/>
      <c r="B3393" s="1"/>
      <c r="C3393" s="1"/>
      <c r="D3393" s="1"/>
      <c r="E3393" s="1"/>
    </row>
    <row r="3394" spans="1:5" x14ac:dyDescent="0.25">
      <c r="A3394" s="5"/>
      <c r="B3394" s="1"/>
      <c r="C3394" s="1"/>
      <c r="D3394" s="1"/>
      <c r="E3394" s="1"/>
    </row>
    <row r="3395" spans="1:5" x14ac:dyDescent="0.25">
      <c r="A3395" s="5"/>
      <c r="B3395" s="1"/>
      <c r="C3395" s="1"/>
      <c r="D3395" s="1"/>
      <c r="E3395" s="1"/>
    </row>
    <row r="3396" spans="1:5" x14ac:dyDescent="0.25">
      <c r="A3396" s="5"/>
      <c r="B3396" s="1"/>
      <c r="C3396" s="1"/>
      <c r="D3396" s="1"/>
      <c r="E3396" s="1"/>
    </row>
    <row r="3397" spans="1:5" x14ac:dyDescent="0.25">
      <c r="A3397" s="5"/>
      <c r="B3397" s="1"/>
      <c r="C3397" s="1"/>
      <c r="D3397" s="1"/>
      <c r="E3397" s="1"/>
    </row>
    <row r="3398" spans="1:5" x14ac:dyDescent="0.25">
      <c r="A3398" s="5"/>
      <c r="B3398" s="1"/>
      <c r="C3398" s="1"/>
      <c r="D3398" s="1"/>
      <c r="E3398" s="1"/>
    </row>
    <row r="3399" spans="1:5" x14ac:dyDescent="0.25">
      <c r="A3399" s="5"/>
      <c r="B3399" s="1"/>
      <c r="C3399" s="1"/>
      <c r="D3399" s="1"/>
      <c r="E3399" s="1"/>
    </row>
    <row r="3400" spans="1:5" x14ac:dyDescent="0.25">
      <c r="A3400" s="5"/>
      <c r="B3400" s="1"/>
      <c r="C3400" s="1"/>
      <c r="D3400" s="1"/>
      <c r="E3400" s="1"/>
    </row>
    <row r="3401" spans="1:5" x14ac:dyDescent="0.25">
      <c r="A3401" s="5"/>
      <c r="B3401" s="1"/>
      <c r="C3401" s="1"/>
      <c r="D3401" s="1"/>
      <c r="E3401" s="1"/>
    </row>
    <row r="3402" spans="1:5" x14ac:dyDescent="0.25">
      <c r="A3402" s="5"/>
      <c r="B3402" s="1"/>
      <c r="C3402" s="1"/>
      <c r="D3402" s="1"/>
      <c r="E3402" s="1"/>
    </row>
    <row r="3403" spans="1:5" x14ac:dyDescent="0.25">
      <c r="A3403" s="5"/>
      <c r="B3403" s="1"/>
      <c r="C3403" s="1"/>
      <c r="D3403" s="1"/>
      <c r="E3403" s="1"/>
    </row>
    <row r="3404" spans="1:5" x14ac:dyDescent="0.25">
      <c r="A3404" s="5"/>
      <c r="B3404" s="1"/>
      <c r="C3404" s="1"/>
      <c r="D3404" s="1"/>
      <c r="E3404" s="1"/>
    </row>
    <row r="3405" spans="1:5" x14ac:dyDescent="0.25">
      <c r="A3405" s="5"/>
      <c r="B3405" s="1"/>
      <c r="C3405" s="1"/>
      <c r="D3405" s="1"/>
      <c r="E3405" s="1"/>
    </row>
    <row r="3406" spans="1:5" x14ac:dyDescent="0.25">
      <c r="A3406" s="5"/>
      <c r="B3406" s="1"/>
      <c r="C3406" s="1"/>
      <c r="D3406" s="1"/>
      <c r="E3406" s="1"/>
    </row>
    <row r="3407" spans="1:5" x14ac:dyDescent="0.25">
      <c r="A3407" s="5"/>
      <c r="B3407" s="1"/>
      <c r="C3407" s="1"/>
      <c r="D3407" s="1"/>
      <c r="E3407" s="1"/>
    </row>
    <row r="3408" spans="1:5" x14ac:dyDescent="0.25">
      <c r="A3408" s="5"/>
      <c r="B3408" s="1"/>
      <c r="C3408" s="1"/>
      <c r="D3408" s="1"/>
      <c r="E3408" s="1"/>
    </row>
    <row r="3409" spans="1:5" x14ac:dyDescent="0.25">
      <c r="A3409" s="5"/>
      <c r="B3409" s="1"/>
      <c r="C3409" s="1"/>
      <c r="D3409" s="1"/>
      <c r="E3409" s="1"/>
    </row>
    <row r="3410" spans="1:5" x14ac:dyDescent="0.25">
      <c r="A3410" s="5"/>
      <c r="B3410" s="1"/>
      <c r="C3410" s="1"/>
      <c r="D3410" s="1"/>
      <c r="E3410" s="1"/>
    </row>
    <row r="3411" spans="1:5" x14ac:dyDescent="0.25">
      <c r="A3411" s="5"/>
      <c r="B3411" s="1"/>
      <c r="C3411" s="1"/>
      <c r="D3411" s="1"/>
      <c r="E3411" s="1"/>
    </row>
    <row r="3412" spans="1:5" x14ac:dyDescent="0.25">
      <c r="A3412" s="5"/>
      <c r="B3412" s="1"/>
      <c r="C3412" s="1"/>
      <c r="D3412" s="1"/>
      <c r="E3412" s="1"/>
    </row>
    <row r="3413" spans="1:5" x14ac:dyDescent="0.25">
      <c r="A3413" s="5"/>
      <c r="B3413" s="1"/>
      <c r="C3413" s="1"/>
      <c r="D3413" s="1"/>
      <c r="E3413" s="1"/>
    </row>
    <row r="3414" spans="1:5" x14ac:dyDescent="0.25">
      <c r="A3414" s="5"/>
      <c r="B3414" s="1"/>
      <c r="C3414" s="1"/>
      <c r="D3414" s="1"/>
      <c r="E3414" s="1"/>
    </row>
    <row r="3415" spans="1:5" x14ac:dyDescent="0.25">
      <c r="A3415" s="5"/>
      <c r="B3415" s="1"/>
      <c r="C3415" s="1"/>
      <c r="D3415" s="1"/>
      <c r="E3415" s="1"/>
    </row>
    <row r="3416" spans="1:5" x14ac:dyDescent="0.25">
      <c r="A3416" s="5"/>
      <c r="B3416" s="1"/>
      <c r="C3416" s="1"/>
      <c r="D3416" s="1"/>
      <c r="E3416" s="1"/>
    </row>
    <row r="3417" spans="1:5" x14ac:dyDescent="0.25">
      <c r="A3417" s="5"/>
      <c r="B3417" s="1"/>
      <c r="C3417" s="1"/>
      <c r="D3417" s="1"/>
      <c r="E3417" s="1"/>
    </row>
    <row r="3418" spans="1:5" x14ac:dyDescent="0.25">
      <c r="A3418" s="5"/>
      <c r="B3418" s="1"/>
      <c r="C3418" s="1"/>
      <c r="D3418" s="1"/>
      <c r="E3418" s="1"/>
    </row>
    <row r="3419" spans="1:5" x14ac:dyDescent="0.25">
      <c r="A3419" s="5"/>
      <c r="B3419" s="1"/>
      <c r="C3419" s="1"/>
      <c r="D3419" s="1"/>
      <c r="E3419" s="1"/>
    </row>
    <row r="3420" spans="1:5" x14ac:dyDescent="0.25">
      <c r="A3420" s="5"/>
      <c r="B3420" s="1"/>
      <c r="C3420" s="1"/>
      <c r="D3420" s="1"/>
      <c r="E3420" s="1"/>
    </row>
    <row r="3421" spans="1:5" x14ac:dyDescent="0.25">
      <c r="A3421" s="5"/>
      <c r="B3421" s="1"/>
      <c r="C3421" s="1"/>
      <c r="D3421" s="1"/>
      <c r="E3421" s="1"/>
    </row>
    <row r="3422" spans="1:5" x14ac:dyDescent="0.25">
      <c r="A3422" s="5"/>
      <c r="B3422" s="1"/>
      <c r="C3422" s="1"/>
      <c r="D3422" s="1"/>
      <c r="E3422" s="1"/>
    </row>
    <row r="3423" spans="1:5" x14ac:dyDescent="0.25">
      <c r="A3423" s="5"/>
      <c r="B3423" s="1"/>
      <c r="C3423" s="1"/>
      <c r="D3423" s="1"/>
      <c r="E3423" s="1"/>
    </row>
    <row r="3424" spans="1:5" x14ac:dyDescent="0.25">
      <c r="A3424" s="5"/>
      <c r="B3424" s="1"/>
      <c r="C3424" s="1"/>
      <c r="D3424" s="1"/>
      <c r="E3424" s="1"/>
    </row>
    <row r="3425" spans="1:5" x14ac:dyDescent="0.25">
      <c r="A3425" s="5"/>
      <c r="B3425" s="1"/>
      <c r="C3425" s="1"/>
      <c r="D3425" s="1"/>
      <c r="E3425" s="1"/>
    </row>
    <row r="3426" spans="1:5" x14ac:dyDescent="0.25">
      <c r="A3426" s="5"/>
      <c r="B3426" s="1"/>
      <c r="C3426" s="1"/>
      <c r="D3426" s="1"/>
      <c r="E3426" s="1"/>
    </row>
    <row r="3427" spans="1:5" x14ac:dyDescent="0.25">
      <c r="A3427" s="5"/>
      <c r="B3427" s="1"/>
      <c r="C3427" s="1"/>
      <c r="D3427" s="1"/>
      <c r="E3427" s="1"/>
    </row>
    <row r="3428" spans="1:5" x14ac:dyDescent="0.25">
      <c r="A3428" s="5"/>
      <c r="B3428" s="1"/>
      <c r="C3428" s="1"/>
      <c r="D3428" s="1"/>
      <c r="E3428" s="1"/>
    </row>
    <row r="3429" spans="1:5" x14ac:dyDescent="0.25">
      <c r="A3429" s="5"/>
      <c r="B3429" s="1"/>
      <c r="C3429" s="1"/>
      <c r="D3429" s="1"/>
      <c r="E3429" s="1"/>
    </row>
    <row r="3430" spans="1:5" x14ac:dyDescent="0.25">
      <c r="A3430" s="5"/>
      <c r="B3430" s="1"/>
      <c r="C3430" s="1"/>
      <c r="D3430" s="1"/>
      <c r="E3430" s="1"/>
    </row>
    <row r="3431" spans="1:5" x14ac:dyDescent="0.25">
      <c r="A3431" s="5"/>
      <c r="B3431" s="1"/>
      <c r="C3431" s="1"/>
      <c r="D3431" s="1"/>
      <c r="E3431" s="1"/>
    </row>
    <row r="3432" spans="1:5" x14ac:dyDescent="0.25">
      <c r="A3432" s="5"/>
      <c r="B3432" s="1"/>
      <c r="C3432" s="1"/>
      <c r="D3432" s="1"/>
      <c r="E3432" s="1"/>
    </row>
    <row r="3433" spans="1:5" x14ac:dyDescent="0.25">
      <c r="A3433" s="5"/>
      <c r="B3433" s="1"/>
      <c r="C3433" s="1"/>
      <c r="D3433" s="1"/>
      <c r="E3433" s="1"/>
    </row>
    <row r="3434" spans="1:5" x14ac:dyDescent="0.25">
      <c r="A3434" s="5"/>
      <c r="B3434" s="1"/>
      <c r="C3434" s="1"/>
      <c r="D3434" s="1"/>
      <c r="E3434" s="1"/>
    </row>
    <row r="3435" spans="1:5" x14ac:dyDescent="0.25">
      <c r="A3435" s="5"/>
      <c r="B3435" s="1"/>
      <c r="C3435" s="1"/>
      <c r="D3435" s="1"/>
      <c r="E3435" s="1"/>
    </row>
    <row r="3436" spans="1:5" x14ac:dyDescent="0.25">
      <c r="A3436" s="5"/>
      <c r="B3436" s="1"/>
      <c r="C3436" s="1"/>
      <c r="D3436" s="1"/>
      <c r="E3436" s="1"/>
    </row>
    <row r="3437" spans="1:5" x14ac:dyDescent="0.25">
      <c r="A3437" s="5"/>
      <c r="B3437" s="1"/>
      <c r="C3437" s="1"/>
      <c r="D3437" s="1"/>
      <c r="E3437" s="1"/>
    </row>
    <row r="3438" spans="1:5" x14ac:dyDescent="0.25">
      <c r="A3438" s="5"/>
      <c r="B3438" s="1"/>
      <c r="C3438" s="1"/>
      <c r="D3438" s="1"/>
      <c r="E3438" s="1"/>
    </row>
    <row r="3439" spans="1:5" x14ac:dyDescent="0.25">
      <c r="A3439" s="5"/>
      <c r="B3439" s="1"/>
      <c r="C3439" s="1"/>
      <c r="D3439" s="1"/>
      <c r="E3439" s="1"/>
    </row>
    <row r="3440" spans="1:5" x14ac:dyDescent="0.25">
      <c r="A3440" s="5"/>
      <c r="B3440" s="1"/>
      <c r="C3440" s="1"/>
      <c r="D3440" s="1"/>
      <c r="E3440" s="1"/>
    </row>
    <row r="3441" spans="1:5" x14ac:dyDescent="0.25">
      <c r="A3441" s="5"/>
      <c r="B3441" s="1"/>
      <c r="C3441" s="1"/>
      <c r="D3441" s="1"/>
      <c r="E3441" s="1"/>
    </row>
    <row r="3442" spans="1:5" x14ac:dyDescent="0.25">
      <c r="A3442" s="5"/>
      <c r="B3442" s="1"/>
      <c r="C3442" s="1"/>
      <c r="D3442" s="1"/>
      <c r="E3442" s="1"/>
    </row>
    <row r="3443" spans="1:5" x14ac:dyDescent="0.25">
      <c r="A3443" s="5"/>
      <c r="B3443" s="1"/>
      <c r="C3443" s="1"/>
      <c r="D3443" s="1"/>
      <c r="E3443" s="1"/>
    </row>
    <row r="3444" spans="1:5" x14ac:dyDescent="0.25">
      <c r="A3444" s="5"/>
      <c r="B3444" s="1"/>
      <c r="C3444" s="1"/>
      <c r="D3444" s="1"/>
      <c r="E3444" s="1"/>
    </row>
    <row r="3445" spans="1:5" x14ac:dyDescent="0.25">
      <c r="A3445" s="5"/>
      <c r="B3445" s="1"/>
      <c r="C3445" s="1"/>
      <c r="D3445" s="1"/>
      <c r="E3445" s="1"/>
    </row>
    <row r="3446" spans="1:5" x14ac:dyDescent="0.25">
      <c r="A3446" s="5"/>
      <c r="B3446" s="1"/>
      <c r="C3446" s="1"/>
      <c r="D3446" s="1"/>
      <c r="E3446" s="1"/>
    </row>
    <row r="3447" spans="1:5" x14ac:dyDescent="0.25">
      <c r="A3447" s="5"/>
      <c r="B3447" s="1"/>
      <c r="C3447" s="1"/>
      <c r="D3447" s="1"/>
      <c r="E3447" s="1"/>
    </row>
    <row r="3448" spans="1:5" x14ac:dyDescent="0.25">
      <c r="A3448" s="5"/>
      <c r="B3448" s="1"/>
      <c r="C3448" s="1"/>
      <c r="D3448" s="1"/>
      <c r="E3448" s="1"/>
    </row>
    <row r="3449" spans="1:5" x14ac:dyDescent="0.25">
      <c r="A3449" s="5"/>
      <c r="B3449" s="1"/>
      <c r="C3449" s="1"/>
      <c r="D3449" s="1"/>
      <c r="E3449" s="1"/>
    </row>
    <row r="3450" spans="1:5" x14ac:dyDescent="0.25">
      <c r="A3450" s="5"/>
      <c r="B3450" s="1"/>
      <c r="C3450" s="1"/>
      <c r="D3450" s="1"/>
      <c r="E3450" s="1"/>
    </row>
    <row r="3451" spans="1:5" x14ac:dyDescent="0.25">
      <c r="A3451" s="5"/>
      <c r="B3451" s="1"/>
      <c r="C3451" s="1"/>
      <c r="D3451" s="1"/>
      <c r="E3451" s="1"/>
    </row>
    <row r="3452" spans="1:5" x14ac:dyDescent="0.25">
      <c r="A3452" s="5"/>
      <c r="B3452" s="1"/>
      <c r="C3452" s="1"/>
      <c r="D3452" s="1"/>
      <c r="E3452" s="1"/>
    </row>
    <row r="3453" spans="1:5" x14ac:dyDescent="0.25">
      <c r="A3453" s="5"/>
      <c r="B3453" s="1"/>
      <c r="C3453" s="1"/>
      <c r="D3453" s="1"/>
      <c r="E3453" s="1"/>
    </row>
    <row r="3454" spans="1:5" x14ac:dyDescent="0.25">
      <c r="A3454" s="5"/>
      <c r="B3454" s="1"/>
      <c r="C3454" s="1"/>
      <c r="D3454" s="1"/>
      <c r="E3454" s="1"/>
    </row>
    <row r="3455" spans="1:5" x14ac:dyDescent="0.25">
      <c r="A3455" s="5"/>
      <c r="B3455" s="1"/>
      <c r="C3455" s="1"/>
      <c r="D3455" s="1"/>
      <c r="E3455" s="1"/>
    </row>
    <row r="3456" spans="1:5" x14ac:dyDescent="0.25">
      <c r="A3456" s="5"/>
      <c r="B3456" s="1"/>
      <c r="C3456" s="1"/>
      <c r="D3456" s="1"/>
      <c r="E3456" s="1"/>
    </row>
    <row r="3457" spans="1:5" x14ac:dyDescent="0.25">
      <c r="A3457" s="5"/>
      <c r="B3457" s="1"/>
      <c r="C3457" s="1"/>
      <c r="D3457" s="1"/>
      <c r="E3457" s="1"/>
    </row>
    <row r="3458" spans="1:5" x14ac:dyDescent="0.25">
      <c r="A3458" s="5"/>
      <c r="B3458" s="1"/>
      <c r="C3458" s="1"/>
      <c r="D3458" s="1"/>
      <c r="E3458" s="1"/>
    </row>
    <row r="3459" spans="1:5" x14ac:dyDescent="0.25">
      <c r="A3459" s="5"/>
      <c r="B3459" s="1"/>
      <c r="C3459" s="1"/>
      <c r="D3459" s="1"/>
      <c r="E3459" s="1"/>
    </row>
    <row r="3460" spans="1:5" x14ac:dyDescent="0.25">
      <c r="A3460" s="5"/>
      <c r="B3460" s="1"/>
      <c r="C3460" s="1"/>
      <c r="D3460" s="1"/>
      <c r="E3460" s="1"/>
    </row>
    <row r="3461" spans="1:5" x14ac:dyDescent="0.25">
      <c r="A3461" s="5"/>
      <c r="B3461" s="1"/>
      <c r="C3461" s="1"/>
      <c r="D3461" s="1"/>
      <c r="E3461" s="1"/>
    </row>
    <row r="3462" spans="1:5" x14ac:dyDescent="0.25">
      <c r="A3462" s="5"/>
      <c r="B3462" s="1"/>
      <c r="C3462" s="1"/>
      <c r="D3462" s="1"/>
      <c r="E3462" s="1"/>
    </row>
    <row r="3463" spans="1:5" x14ac:dyDescent="0.25">
      <c r="A3463" s="5"/>
      <c r="B3463" s="1"/>
      <c r="C3463" s="1"/>
      <c r="D3463" s="1"/>
      <c r="E3463" s="1"/>
    </row>
    <row r="3464" spans="1:5" x14ac:dyDescent="0.25">
      <c r="A3464" s="5"/>
      <c r="B3464" s="1"/>
      <c r="C3464" s="1"/>
      <c r="D3464" s="1"/>
      <c r="E3464" s="1"/>
    </row>
    <row r="3465" spans="1:5" x14ac:dyDescent="0.25">
      <c r="A3465" s="5"/>
      <c r="B3465" s="1"/>
      <c r="C3465" s="1"/>
      <c r="D3465" s="1"/>
      <c r="E3465" s="1"/>
    </row>
    <row r="3466" spans="1:5" x14ac:dyDescent="0.25">
      <c r="A3466" s="5"/>
      <c r="B3466" s="1"/>
      <c r="C3466" s="1"/>
      <c r="D3466" s="1"/>
      <c r="E3466" s="1"/>
    </row>
    <row r="3467" spans="1:5" x14ac:dyDescent="0.25">
      <c r="A3467" s="5"/>
      <c r="B3467" s="1"/>
      <c r="C3467" s="1"/>
      <c r="D3467" s="1"/>
      <c r="E3467" s="1"/>
    </row>
    <row r="3468" spans="1:5" x14ac:dyDescent="0.25">
      <c r="A3468" s="5"/>
      <c r="B3468" s="1"/>
      <c r="C3468" s="1"/>
      <c r="D3468" s="1"/>
      <c r="E3468" s="1"/>
    </row>
    <row r="3469" spans="1:5" x14ac:dyDescent="0.25">
      <c r="A3469" s="5"/>
      <c r="B3469" s="1"/>
      <c r="C3469" s="1"/>
      <c r="D3469" s="1"/>
      <c r="E3469" s="1"/>
    </row>
    <row r="3470" spans="1:5" x14ac:dyDescent="0.25">
      <c r="A3470" s="5"/>
      <c r="B3470" s="1"/>
      <c r="C3470" s="1"/>
      <c r="D3470" s="1"/>
      <c r="E3470" s="1"/>
    </row>
    <row r="3471" spans="1:5" x14ac:dyDescent="0.25">
      <c r="A3471" s="5"/>
      <c r="B3471" s="1"/>
      <c r="C3471" s="1"/>
      <c r="D3471" s="1"/>
      <c r="E3471" s="1"/>
    </row>
    <row r="3472" spans="1:5" x14ac:dyDescent="0.25">
      <c r="A3472" s="5"/>
      <c r="B3472" s="1"/>
      <c r="C3472" s="1"/>
      <c r="D3472" s="1"/>
      <c r="E3472" s="1"/>
    </row>
    <row r="3473" spans="1:5" x14ac:dyDescent="0.25">
      <c r="A3473" s="5"/>
      <c r="B3473" s="1"/>
      <c r="C3473" s="1"/>
      <c r="D3473" s="1"/>
      <c r="E3473" s="1"/>
    </row>
    <row r="3474" spans="1:5" x14ac:dyDescent="0.25">
      <c r="A3474" s="5"/>
      <c r="B3474" s="1"/>
      <c r="C3474" s="1"/>
      <c r="D3474" s="1"/>
      <c r="E3474" s="1"/>
    </row>
    <row r="3475" spans="1:5" x14ac:dyDescent="0.25">
      <c r="A3475" s="5"/>
      <c r="B3475" s="1"/>
      <c r="C3475" s="1"/>
      <c r="D3475" s="1"/>
      <c r="E3475" s="1"/>
    </row>
    <row r="3476" spans="1:5" x14ac:dyDescent="0.25">
      <c r="A3476" s="5"/>
      <c r="B3476" s="1"/>
      <c r="C3476" s="1"/>
      <c r="D3476" s="1"/>
      <c r="E3476" s="1"/>
    </row>
    <row r="3477" spans="1:5" x14ac:dyDescent="0.25">
      <c r="A3477" s="5"/>
      <c r="B3477" s="1"/>
      <c r="C3477" s="1"/>
      <c r="D3477" s="1"/>
      <c r="E3477" s="1"/>
    </row>
    <row r="3478" spans="1:5" x14ac:dyDescent="0.25">
      <c r="A3478" s="5"/>
      <c r="B3478" s="1"/>
      <c r="C3478" s="1"/>
      <c r="D3478" s="1"/>
      <c r="E3478" s="1"/>
    </row>
    <row r="3479" spans="1:5" x14ac:dyDescent="0.25">
      <c r="A3479" s="5"/>
      <c r="B3479" s="1"/>
      <c r="C3479" s="1"/>
      <c r="D3479" s="1"/>
      <c r="E3479" s="1"/>
    </row>
    <row r="3480" spans="1:5" x14ac:dyDescent="0.25">
      <c r="A3480" s="5"/>
      <c r="B3480" s="1"/>
      <c r="C3480" s="1"/>
      <c r="D3480" s="1"/>
      <c r="E3480" s="1"/>
    </row>
    <row r="3481" spans="1:5" x14ac:dyDescent="0.25">
      <c r="A3481" s="5"/>
      <c r="B3481" s="1"/>
      <c r="C3481" s="1"/>
      <c r="D3481" s="1"/>
      <c r="E3481" s="1"/>
    </row>
    <row r="3482" spans="1:5" x14ac:dyDescent="0.25">
      <c r="A3482" s="5"/>
      <c r="B3482" s="1"/>
      <c r="C3482" s="1"/>
      <c r="D3482" s="1"/>
      <c r="E3482" s="1"/>
    </row>
    <row r="3483" spans="1:5" x14ac:dyDescent="0.25">
      <c r="A3483" s="5"/>
      <c r="B3483" s="1"/>
      <c r="C3483" s="1"/>
      <c r="D3483" s="1"/>
      <c r="E3483" s="1"/>
    </row>
    <row r="3484" spans="1:5" x14ac:dyDescent="0.25">
      <c r="A3484" s="5"/>
      <c r="B3484" s="1"/>
      <c r="C3484" s="1"/>
      <c r="D3484" s="1"/>
      <c r="E3484" s="1"/>
    </row>
    <row r="3485" spans="1:5" x14ac:dyDescent="0.25">
      <c r="A3485" s="5"/>
      <c r="B3485" s="1"/>
      <c r="C3485" s="1"/>
      <c r="D3485" s="1"/>
      <c r="E3485" s="1"/>
    </row>
    <row r="3486" spans="1:5" x14ac:dyDescent="0.25">
      <c r="A3486" s="5"/>
      <c r="B3486" s="1"/>
      <c r="C3486" s="1"/>
      <c r="D3486" s="1"/>
      <c r="E3486" s="1"/>
    </row>
    <row r="3487" spans="1:5" x14ac:dyDescent="0.25">
      <c r="A3487" s="5"/>
      <c r="B3487" s="1"/>
      <c r="C3487" s="1"/>
      <c r="D3487" s="1"/>
      <c r="E3487" s="1"/>
    </row>
    <row r="3488" spans="1:5" x14ac:dyDescent="0.25">
      <c r="A3488" s="5"/>
      <c r="B3488" s="1"/>
      <c r="C3488" s="1"/>
      <c r="D3488" s="1"/>
      <c r="E3488" s="1"/>
    </row>
    <row r="3489" spans="1:5" x14ac:dyDescent="0.25">
      <c r="A3489" s="5"/>
      <c r="B3489" s="1"/>
      <c r="C3489" s="1"/>
      <c r="D3489" s="1"/>
      <c r="E3489" s="1"/>
    </row>
    <row r="3490" spans="1:5" x14ac:dyDescent="0.25">
      <c r="A3490" s="5"/>
      <c r="B3490" s="1"/>
      <c r="C3490" s="1"/>
      <c r="D3490" s="1"/>
      <c r="E3490" s="1"/>
    </row>
    <row r="3491" spans="1:5" x14ac:dyDescent="0.25">
      <c r="A3491" s="5"/>
      <c r="B3491" s="1"/>
      <c r="C3491" s="1"/>
      <c r="D3491" s="1"/>
      <c r="E3491" s="1"/>
    </row>
    <row r="3492" spans="1:5" x14ac:dyDescent="0.25">
      <c r="A3492" s="5"/>
      <c r="B3492" s="1"/>
      <c r="C3492" s="1"/>
      <c r="D3492" s="1"/>
      <c r="E3492" s="1"/>
    </row>
    <row r="3493" spans="1:5" x14ac:dyDescent="0.25">
      <c r="A3493" s="5"/>
      <c r="B3493" s="1"/>
      <c r="C3493" s="1"/>
      <c r="D3493" s="1"/>
      <c r="E3493" s="1"/>
    </row>
    <row r="3494" spans="1:5" x14ac:dyDescent="0.25">
      <c r="A3494" s="5"/>
      <c r="B3494" s="1"/>
      <c r="C3494" s="1"/>
      <c r="D3494" s="1"/>
      <c r="E3494" s="1"/>
    </row>
    <row r="3495" spans="1:5" x14ac:dyDescent="0.25">
      <c r="A3495" s="5"/>
      <c r="B3495" s="1"/>
      <c r="C3495" s="1"/>
      <c r="D3495" s="1"/>
      <c r="E3495" s="1"/>
    </row>
    <row r="3496" spans="1:5" x14ac:dyDescent="0.25">
      <c r="A3496" s="5"/>
      <c r="B3496" s="1"/>
      <c r="C3496" s="1"/>
      <c r="D3496" s="1"/>
      <c r="E3496" s="1"/>
    </row>
    <row r="3497" spans="1:5" x14ac:dyDescent="0.25">
      <c r="A3497" s="5"/>
      <c r="B3497" s="1"/>
      <c r="C3497" s="1"/>
      <c r="D3497" s="1"/>
      <c r="E3497" s="1"/>
    </row>
    <row r="3498" spans="1:5" x14ac:dyDescent="0.25">
      <c r="A3498" s="5"/>
      <c r="B3498" s="1"/>
      <c r="C3498" s="1"/>
      <c r="D3498" s="1"/>
      <c r="E3498" s="1"/>
    </row>
    <row r="3499" spans="1:5" x14ac:dyDescent="0.25">
      <c r="A3499" s="5"/>
      <c r="B3499" s="1"/>
      <c r="C3499" s="1"/>
      <c r="D3499" s="1"/>
      <c r="E3499" s="1"/>
    </row>
    <row r="3500" spans="1:5" x14ac:dyDescent="0.25">
      <c r="A3500" s="5"/>
      <c r="B3500" s="1"/>
      <c r="C3500" s="1"/>
      <c r="D3500" s="1"/>
      <c r="E3500" s="1"/>
    </row>
    <row r="3501" spans="1:5" x14ac:dyDescent="0.25">
      <c r="A3501" s="5"/>
      <c r="B3501" s="1"/>
      <c r="C3501" s="1"/>
      <c r="D3501" s="1"/>
      <c r="E3501" s="1"/>
    </row>
    <row r="3502" spans="1:5" x14ac:dyDescent="0.25">
      <c r="A3502" s="5"/>
      <c r="B3502" s="1"/>
      <c r="C3502" s="1"/>
      <c r="D3502" s="1"/>
      <c r="E3502" s="1"/>
    </row>
    <row r="3503" spans="1:5" x14ac:dyDescent="0.25">
      <c r="A3503" s="5"/>
      <c r="B3503" s="1"/>
      <c r="C3503" s="1"/>
      <c r="D3503" s="1"/>
      <c r="E3503" s="1"/>
    </row>
    <row r="3504" spans="1:5" x14ac:dyDescent="0.25">
      <c r="A3504" s="5"/>
      <c r="B3504" s="1"/>
      <c r="C3504" s="1"/>
      <c r="D3504" s="1"/>
      <c r="E3504" s="1"/>
    </row>
    <row r="3505" spans="1:5" x14ac:dyDescent="0.25">
      <c r="A3505" s="5"/>
      <c r="B3505" s="1"/>
      <c r="C3505" s="1"/>
      <c r="D3505" s="1"/>
      <c r="E3505" s="1"/>
    </row>
    <row r="3506" spans="1:5" x14ac:dyDescent="0.25">
      <c r="A3506" s="5"/>
      <c r="B3506" s="1"/>
      <c r="C3506" s="1"/>
      <c r="D3506" s="1"/>
      <c r="E3506" s="1"/>
    </row>
    <row r="3507" spans="1:5" x14ac:dyDescent="0.25">
      <c r="A3507" s="5"/>
      <c r="B3507" s="1"/>
      <c r="C3507" s="1"/>
      <c r="D3507" s="1"/>
      <c r="E3507" s="1"/>
    </row>
    <row r="3508" spans="1:5" x14ac:dyDescent="0.25">
      <c r="A3508" s="5"/>
      <c r="B3508" s="1"/>
      <c r="C3508" s="1"/>
      <c r="D3508" s="1"/>
      <c r="E3508" s="1"/>
    </row>
    <row r="3509" spans="1:5" x14ac:dyDescent="0.25">
      <c r="A3509" s="5"/>
      <c r="B3509" s="1"/>
      <c r="C3509" s="1"/>
      <c r="D3509" s="1"/>
      <c r="E3509" s="1"/>
    </row>
    <row r="3510" spans="1:5" x14ac:dyDescent="0.25">
      <c r="A3510" s="5"/>
      <c r="B3510" s="1"/>
      <c r="C3510" s="1"/>
      <c r="D3510" s="1"/>
      <c r="E3510" s="1"/>
    </row>
    <row r="3511" spans="1:5" x14ac:dyDescent="0.25">
      <c r="A3511" s="5"/>
      <c r="B3511" s="1"/>
      <c r="C3511" s="1"/>
      <c r="D3511" s="1"/>
      <c r="E3511" s="1"/>
    </row>
    <row r="3512" spans="1:5" x14ac:dyDescent="0.25">
      <c r="A3512" s="5"/>
      <c r="B3512" s="1"/>
      <c r="C3512" s="1"/>
      <c r="D3512" s="1"/>
      <c r="E3512" s="1"/>
    </row>
    <row r="3513" spans="1:5" x14ac:dyDescent="0.25">
      <c r="A3513" s="5"/>
      <c r="B3513" s="1"/>
      <c r="C3513" s="1"/>
      <c r="D3513" s="1"/>
      <c r="E3513" s="1"/>
    </row>
    <row r="3514" spans="1:5" x14ac:dyDescent="0.25">
      <c r="A3514" s="5"/>
      <c r="B3514" s="1"/>
      <c r="C3514" s="1"/>
      <c r="D3514" s="1"/>
      <c r="E3514" s="1"/>
    </row>
    <row r="3515" spans="1:5" x14ac:dyDescent="0.25">
      <c r="A3515" s="5"/>
      <c r="B3515" s="1"/>
      <c r="C3515" s="1"/>
      <c r="D3515" s="1"/>
      <c r="E3515" s="1"/>
    </row>
    <row r="3516" spans="1:5" x14ac:dyDescent="0.25">
      <c r="A3516" s="5"/>
      <c r="B3516" s="1"/>
      <c r="C3516" s="1"/>
      <c r="D3516" s="1"/>
      <c r="E3516" s="1"/>
    </row>
    <row r="3517" spans="1:5" x14ac:dyDescent="0.25">
      <c r="A3517" s="5"/>
      <c r="B3517" s="1"/>
      <c r="C3517" s="1"/>
      <c r="D3517" s="1"/>
      <c r="E3517" s="1"/>
    </row>
    <row r="3518" spans="1:5" x14ac:dyDescent="0.25">
      <c r="A3518" s="5"/>
      <c r="B3518" s="1"/>
      <c r="C3518" s="1"/>
      <c r="D3518" s="1"/>
      <c r="E3518" s="1"/>
    </row>
    <row r="3519" spans="1:5" x14ac:dyDescent="0.25">
      <c r="A3519" s="5"/>
      <c r="B3519" s="1"/>
      <c r="C3519" s="1"/>
      <c r="D3519" s="1"/>
      <c r="E3519" s="1"/>
    </row>
    <row r="3520" spans="1:5" x14ac:dyDescent="0.25">
      <c r="A3520" s="5"/>
      <c r="B3520" s="1"/>
      <c r="C3520" s="1"/>
      <c r="D3520" s="1"/>
      <c r="E3520" s="1"/>
    </row>
    <row r="3521" spans="1:5" x14ac:dyDescent="0.25">
      <c r="A3521" s="5"/>
      <c r="B3521" s="1"/>
      <c r="C3521" s="1"/>
      <c r="D3521" s="1"/>
      <c r="E3521" s="1"/>
    </row>
    <row r="3522" spans="1:5" x14ac:dyDescent="0.25">
      <c r="A3522" s="5"/>
      <c r="B3522" s="1"/>
      <c r="C3522" s="1"/>
      <c r="D3522" s="1"/>
      <c r="E3522" s="1"/>
    </row>
    <row r="3523" spans="1:5" x14ac:dyDescent="0.25">
      <c r="A3523" s="5"/>
      <c r="B3523" s="1"/>
      <c r="C3523" s="1"/>
      <c r="D3523" s="1"/>
      <c r="E3523" s="1"/>
    </row>
    <row r="3524" spans="1:5" x14ac:dyDescent="0.25">
      <c r="A3524" s="5"/>
      <c r="B3524" s="1"/>
      <c r="C3524" s="1"/>
      <c r="D3524" s="1"/>
      <c r="E3524" s="1"/>
    </row>
    <row r="3525" spans="1:5" x14ac:dyDescent="0.25">
      <c r="A3525" s="5"/>
      <c r="B3525" s="1"/>
      <c r="C3525" s="1"/>
      <c r="D3525" s="1"/>
      <c r="E3525" s="1"/>
    </row>
    <row r="3526" spans="1:5" x14ac:dyDescent="0.25">
      <c r="A3526" s="5"/>
      <c r="B3526" s="1"/>
      <c r="C3526" s="1"/>
      <c r="D3526" s="1"/>
      <c r="E3526" s="1"/>
    </row>
    <row r="3527" spans="1:5" x14ac:dyDescent="0.25">
      <c r="A3527" s="5"/>
      <c r="B3527" s="1"/>
      <c r="C3527" s="1"/>
      <c r="D3527" s="1"/>
      <c r="E3527" s="1"/>
    </row>
    <row r="3528" spans="1:5" x14ac:dyDescent="0.25">
      <c r="A3528" s="5"/>
      <c r="B3528" s="1"/>
      <c r="C3528" s="1"/>
      <c r="D3528" s="1"/>
      <c r="E3528" s="1"/>
    </row>
    <row r="3529" spans="1:5" x14ac:dyDescent="0.25">
      <c r="A3529" s="5"/>
      <c r="B3529" s="1"/>
      <c r="C3529" s="1"/>
      <c r="D3529" s="1"/>
      <c r="E3529" s="1"/>
    </row>
    <row r="3530" spans="1:5" x14ac:dyDescent="0.25">
      <c r="A3530" s="5"/>
      <c r="B3530" s="1"/>
      <c r="C3530" s="1"/>
      <c r="D3530" s="1"/>
      <c r="E3530" s="1"/>
    </row>
    <row r="3531" spans="1:5" x14ac:dyDescent="0.25">
      <c r="A3531" s="5"/>
      <c r="B3531" s="1"/>
      <c r="C3531" s="1"/>
      <c r="D3531" s="1"/>
      <c r="E3531" s="1"/>
    </row>
    <row r="3532" spans="1:5" x14ac:dyDescent="0.25">
      <c r="A3532" s="5"/>
      <c r="B3532" s="1"/>
      <c r="C3532" s="1"/>
      <c r="D3532" s="1"/>
      <c r="E3532" s="1"/>
    </row>
    <row r="3533" spans="1:5" x14ac:dyDescent="0.25">
      <c r="A3533" s="5"/>
      <c r="B3533" s="1"/>
      <c r="C3533" s="1"/>
      <c r="D3533" s="1"/>
      <c r="E3533" s="1"/>
    </row>
    <row r="3534" spans="1:5" x14ac:dyDescent="0.25">
      <c r="A3534" s="5"/>
      <c r="B3534" s="1"/>
      <c r="C3534" s="1"/>
      <c r="D3534" s="1"/>
      <c r="E3534" s="1"/>
    </row>
    <row r="3535" spans="1:5" x14ac:dyDescent="0.25">
      <c r="A3535" s="5"/>
      <c r="B3535" s="1"/>
      <c r="C3535" s="1"/>
      <c r="D3535" s="1"/>
      <c r="E3535" s="1"/>
    </row>
    <row r="3536" spans="1:5" x14ac:dyDescent="0.25">
      <c r="A3536" s="5"/>
      <c r="B3536" s="1"/>
      <c r="C3536" s="1"/>
      <c r="D3536" s="1"/>
      <c r="E3536" s="1"/>
    </row>
    <row r="3537" spans="1:5" x14ac:dyDescent="0.25">
      <c r="A3537" s="5"/>
      <c r="B3537" s="1"/>
      <c r="C3537" s="1"/>
      <c r="D3537" s="1"/>
      <c r="E3537" s="1"/>
    </row>
    <row r="3538" spans="1:5" x14ac:dyDescent="0.25">
      <c r="A3538" s="5"/>
      <c r="B3538" s="1"/>
      <c r="C3538" s="1"/>
      <c r="D3538" s="1"/>
      <c r="E3538" s="1"/>
    </row>
    <row r="3539" spans="1:5" x14ac:dyDescent="0.25">
      <c r="A3539" s="5"/>
      <c r="B3539" s="1"/>
      <c r="C3539" s="1"/>
      <c r="D3539" s="1"/>
      <c r="E3539" s="1"/>
    </row>
    <row r="3540" spans="1:5" x14ac:dyDescent="0.25">
      <c r="A3540" s="5"/>
      <c r="B3540" s="1"/>
      <c r="C3540" s="1"/>
      <c r="D3540" s="1"/>
      <c r="E3540" s="1"/>
    </row>
    <row r="3541" spans="1:5" x14ac:dyDescent="0.25">
      <c r="A3541" s="5"/>
      <c r="B3541" s="1"/>
      <c r="C3541" s="1"/>
      <c r="D3541" s="1"/>
      <c r="E3541" s="1"/>
    </row>
    <row r="3542" spans="1:5" x14ac:dyDescent="0.25">
      <c r="A3542" s="5"/>
      <c r="B3542" s="1"/>
      <c r="C3542" s="1"/>
      <c r="D3542" s="1"/>
      <c r="E3542" s="1"/>
    </row>
    <row r="3543" spans="1:5" x14ac:dyDescent="0.25">
      <c r="A3543" s="5"/>
      <c r="B3543" s="1"/>
      <c r="C3543" s="1"/>
      <c r="D3543" s="1"/>
      <c r="E3543" s="1"/>
    </row>
    <row r="3544" spans="1:5" x14ac:dyDescent="0.25">
      <c r="A3544" s="5"/>
      <c r="B3544" s="1"/>
      <c r="C3544" s="1"/>
      <c r="D3544" s="1"/>
      <c r="E3544" s="1"/>
    </row>
    <row r="3545" spans="1:5" x14ac:dyDescent="0.25">
      <c r="A3545" s="5"/>
      <c r="B3545" s="1"/>
      <c r="C3545" s="1"/>
      <c r="D3545" s="1"/>
      <c r="E3545" s="1"/>
    </row>
    <row r="3546" spans="1:5" x14ac:dyDescent="0.25">
      <c r="A3546" s="5"/>
      <c r="B3546" s="1"/>
      <c r="C3546" s="1"/>
      <c r="D3546" s="1"/>
      <c r="E3546" s="1"/>
    </row>
    <row r="3547" spans="1:5" x14ac:dyDescent="0.25">
      <c r="A3547" s="5"/>
      <c r="B3547" s="1"/>
      <c r="C3547" s="1"/>
      <c r="D3547" s="1"/>
      <c r="E3547" s="1"/>
    </row>
    <row r="3548" spans="1:5" x14ac:dyDescent="0.25">
      <c r="A3548" s="5"/>
      <c r="B3548" s="1"/>
      <c r="C3548" s="1"/>
      <c r="D3548" s="1"/>
      <c r="E3548" s="1"/>
    </row>
    <row r="3549" spans="1:5" x14ac:dyDescent="0.25">
      <c r="A3549" s="5"/>
      <c r="B3549" s="1"/>
      <c r="C3549" s="1"/>
      <c r="D3549" s="1"/>
      <c r="E3549" s="1"/>
    </row>
    <row r="3550" spans="1:5" x14ac:dyDescent="0.25">
      <c r="A3550" s="5"/>
      <c r="B3550" s="1"/>
      <c r="C3550" s="1"/>
      <c r="D3550" s="1"/>
      <c r="E3550" s="1"/>
    </row>
    <row r="3551" spans="1:5" x14ac:dyDescent="0.25">
      <c r="A3551" s="5"/>
      <c r="B3551" s="1"/>
      <c r="C3551" s="1"/>
      <c r="D3551" s="1"/>
      <c r="E3551" s="1"/>
    </row>
    <row r="3552" spans="1:5" x14ac:dyDescent="0.25">
      <c r="A3552" s="5"/>
      <c r="B3552" s="1"/>
      <c r="C3552" s="1"/>
      <c r="D3552" s="1"/>
      <c r="E3552" s="1"/>
    </row>
    <row r="3553" spans="1:5" x14ac:dyDescent="0.25">
      <c r="A3553" s="5"/>
      <c r="B3553" s="1"/>
      <c r="C3553" s="1"/>
      <c r="D3553" s="1"/>
      <c r="E3553" s="1"/>
    </row>
    <row r="3554" spans="1:5" x14ac:dyDescent="0.25">
      <c r="A3554" s="5"/>
      <c r="B3554" s="1"/>
      <c r="C3554" s="1"/>
      <c r="D3554" s="1"/>
      <c r="E3554" s="1"/>
    </row>
    <row r="3555" spans="1:5" x14ac:dyDescent="0.25">
      <c r="A3555" s="5"/>
      <c r="B3555" s="1"/>
      <c r="C3555" s="1"/>
      <c r="D3555" s="1"/>
      <c r="E3555" s="1"/>
    </row>
    <row r="3556" spans="1:5" x14ac:dyDescent="0.25">
      <c r="A3556" s="5"/>
      <c r="B3556" s="1"/>
      <c r="C3556" s="1"/>
      <c r="D3556" s="1"/>
      <c r="E3556" s="1"/>
    </row>
    <row r="3557" spans="1:5" x14ac:dyDescent="0.25">
      <c r="A3557" s="5"/>
      <c r="B3557" s="1"/>
      <c r="C3557" s="1"/>
      <c r="D3557" s="1"/>
      <c r="E3557" s="1"/>
    </row>
    <row r="3558" spans="1:5" x14ac:dyDescent="0.25">
      <c r="A3558" s="5"/>
      <c r="B3558" s="1"/>
      <c r="C3558" s="1"/>
      <c r="D3558" s="1"/>
      <c r="E3558" s="1"/>
    </row>
    <row r="3559" spans="1:5" x14ac:dyDescent="0.25">
      <c r="A3559" s="5"/>
      <c r="B3559" s="1"/>
      <c r="C3559" s="1"/>
      <c r="D3559" s="1"/>
      <c r="E3559" s="1"/>
    </row>
    <row r="3560" spans="1:5" x14ac:dyDescent="0.25">
      <c r="A3560" s="5"/>
      <c r="B3560" s="1"/>
      <c r="C3560" s="1"/>
      <c r="D3560" s="1"/>
      <c r="E3560" s="1"/>
    </row>
    <row r="3561" spans="1:5" x14ac:dyDescent="0.25">
      <c r="A3561" s="5"/>
      <c r="B3561" s="1"/>
      <c r="C3561" s="1"/>
      <c r="D3561" s="1"/>
      <c r="E3561" s="1"/>
    </row>
    <row r="3562" spans="1:5" x14ac:dyDescent="0.25">
      <c r="A3562" s="5"/>
      <c r="B3562" s="1"/>
      <c r="C3562" s="1"/>
      <c r="D3562" s="1"/>
      <c r="E3562" s="1"/>
    </row>
    <row r="3563" spans="1:5" x14ac:dyDescent="0.25">
      <c r="A3563" s="5"/>
      <c r="B3563" s="1"/>
      <c r="C3563" s="1"/>
      <c r="D3563" s="1"/>
      <c r="E3563" s="1"/>
    </row>
    <row r="3564" spans="1:5" x14ac:dyDescent="0.25">
      <c r="A3564" s="5"/>
      <c r="B3564" s="1"/>
      <c r="C3564" s="1"/>
      <c r="D3564" s="1"/>
      <c r="E3564" s="1"/>
    </row>
    <row r="3565" spans="1:5" x14ac:dyDescent="0.25">
      <c r="A3565" s="5"/>
      <c r="B3565" s="1"/>
      <c r="C3565" s="1"/>
      <c r="D3565" s="1"/>
      <c r="E3565" s="1"/>
    </row>
    <row r="3566" spans="1:5" x14ac:dyDescent="0.25">
      <c r="A3566" s="5"/>
      <c r="B3566" s="1"/>
      <c r="C3566" s="1"/>
      <c r="D3566" s="1"/>
      <c r="E3566" s="1"/>
    </row>
    <row r="3567" spans="1:5" x14ac:dyDescent="0.25">
      <c r="A3567" s="5"/>
      <c r="B3567" s="1"/>
      <c r="C3567" s="1"/>
      <c r="D3567" s="1"/>
      <c r="E3567" s="1"/>
    </row>
    <row r="3568" spans="1:5" x14ac:dyDescent="0.25">
      <c r="A3568" s="5"/>
      <c r="B3568" s="1"/>
      <c r="C3568" s="1"/>
      <c r="D3568" s="1"/>
      <c r="E3568" s="1"/>
    </row>
    <row r="3569" spans="1:5" x14ac:dyDescent="0.25">
      <c r="A3569" s="5"/>
      <c r="B3569" s="1"/>
      <c r="C3569" s="1"/>
      <c r="D3569" s="1"/>
      <c r="E3569" s="1"/>
    </row>
    <row r="3570" spans="1:5" x14ac:dyDescent="0.25">
      <c r="A3570" s="5"/>
      <c r="B3570" s="1"/>
      <c r="C3570" s="1"/>
      <c r="D3570" s="1"/>
      <c r="E3570" s="1"/>
    </row>
    <row r="3571" spans="1:5" x14ac:dyDescent="0.25">
      <c r="A3571" s="5"/>
      <c r="B3571" s="1"/>
      <c r="C3571" s="1"/>
      <c r="D3571" s="1"/>
      <c r="E3571" s="1"/>
    </row>
    <row r="3572" spans="1:5" x14ac:dyDescent="0.25">
      <c r="A3572" s="5"/>
      <c r="B3572" s="1"/>
      <c r="C3572" s="1"/>
      <c r="D3572" s="1"/>
      <c r="E3572" s="1"/>
    </row>
    <row r="3573" spans="1:5" x14ac:dyDescent="0.25">
      <c r="A3573" s="5"/>
      <c r="B3573" s="1"/>
      <c r="C3573" s="1"/>
      <c r="D3573" s="1"/>
      <c r="E3573" s="1"/>
    </row>
    <row r="3574" spans="1:5" x14ac:dyDescent="0.25">
      <c r="A3574" s="5"/>
      <c r="B3574" s="1"/>
      <c r="C3574" s="1"/>
      <c r="D3574" s="1"/>
      <c r="E3574" s="1"/>
    </row>
    <row r="3575" spans="1:5" x14ac:dyDescent="0.25">
      <c r="A3575" s="5"/>
      <c r="B3575" s="1"/>
      <c r="C3575" s="1"/>
      <c r="D3575" s="1"/>
      <c r="E3575" s="1"/>
    </row>
    <row r="3576" spans="1:5" x14ac:dyDescent="0.25">
      <c r="A3576" s="5"/>
      <c r="B3576" s="1"/>
      <c r="C3576" s="1"/>
      <c r="D3576" s="1"/>
      <c r="E3576" s="1"/>
    </row>
    <row r="3577" spans="1:5" x14ac:dyDescent="0.25">
      <c r="A3577" s="5"/>
      <c r="B3577" s="1"/>
      <c r="C3577" s="1"/>
      <c r="D3577" s="1"/>
      <c r="E3577" s="1"/>
    </row>
    <row r="3578" spans="1:5" x14ac:dyDescent="0.25">
      <c r="A3578" s="5"/>
      <c r="B3578" s="1"/>
      <c r="C3578" s="1"/>
      <c r="D3578" s="1"/>
      <c r="E3578" s="1"/>
    </row>
    <row r="3579" spans="1:5" x14ac:dyDescent="0.25">
      <c r="A3579" s="5"/>
      <c r="B3579" s="1"/>
      <c r="C3579" s="1"/>
      <c r="D3579" s="1"/>
      <c r="E3579" s="1"/>
    </row>
    <row r="3580" spans="1:5" x14ac:dyDescent="0.25">
      <c r="A3580" s="5"/>
      <c r="B3580" s="1"/>
      <c r="C3580" s="1"/>
      <c r="D3580" s="1"/>
      <c r="E3580" s="1"/>
    </row>
    <row r="3581" spans="1:5" x14ac:dyDescent="0.25">
      <c r="A3581" s="5"/>
      <c r="B3581" s="1"/>
      <c r="C3581" s="1"/>
      <c r="D3581" s="1"/>
      <c r="E3581" s="1"/>
    </row>
    <row r="3582" spans="1:5" x14ac:dyDescent="0.25">
      <c r="A3582" s="5"/>
      <c r="B3582" s="1"/>
      <c r="C3582" s="1"/>
      <c r="D3582" s="1"/>
      <c r="E3582" s="1"/>
    </row>
    <row r="3583" spans="1:5" x14ac:dyDescent="0.25">
      <c r="A3583" s="5"/>
      <c r="B3583" s="1"/>
      <c r="C3583" s="1"/>
      <c r="D3583" s="1"/>
      <c r="E3583" s="1"/>
    </row>
    <row r="3584" spans="1:5" x14ac:dyDescent="0.25">
      <c r="A3584" s="5"/>
      <c r="B3584" s="1"/>
      <c r="C3584" s="1"/>
      <c r="D3584" s="1"/>
      <c r="E3584" s="1"/>
    </row>
    <row r="3585" spans="1:5" x14ac:dyDescent="0.25">
      <c r="A3585" s="5"/>
      <c r="B3585" s="1"/>
      <c r="C3585" s="1"/>
      <c r="D3585" s="1"/>
      <c r="E3585" s="1"/>
    </row>
    <row r="3586" spans="1:5" x14ac:dyDescent="0.25">
      <c r="A3586" s="5"/>
      <c r="B3586" s="1"/>
      <c r="C3586" s="1"/>
      <c r="D3586" s="1"/>
      <c r="E3586" s="1"/>
    </row>
    <row r="3587" spans="1:5" x14ac:dyDescent="0.25">
      <c r="A3587" s="5"/>
      <c r="B3587" s="1"/>
      <c r="C3587" s="1"/>
      <c r="D3587" s="1"/>
      <c r="E3587" s="1"/>
    </row>
    <row r="3588" spans="1:5" x14ac:dyDescent="0.25">
      <c r="A3588" s="5"/>
      <c r="B3588" s="1"/>
      <c r="C3588" s="1"/>
      <c r="D3588" s="1"/>
      <c r="E3588" s="1"/>
    </row>
    <row r="3589" spans="1:5" x14ac:dyDescent="0.25">
      <c r="A3589" s="5"/>
      <c r="B3589" s="1"/>
      <c r="C3589" s="1"/>
      <c r="D3589" s="1"/>
      <c r="E3589" s="1"/>
    </row>
    <row r="3590" spans="1:5" x14ac:dyDescent="0.25">
      <c r="A3590" s="5"/>
      <c r="B3590" s="1"/>
      <c r="C3590" s="1"/>
      <c r="D3590" s="1"/>
      <c r="E3590" s="1"/>
    </row>
    <row r="3591" spans="1:5" x14ac:dyDescent="0.25">
      <c r="A3591" s="5"/>
      <c r="B3591" s="1"/>
      <c r="C3591" s="1"/>
      <c r="D3591" s="1"/>
      <c r="E3591" s="1"/>
    </row>
    <row r="3592" spans="1:5" x14ac:dyDescent="0.25">
      <c r="A3592" s="5"/>
      <c r="B3592" s="1"/>
      <c r="C3592" s="1"/>
      <c r="D3592" s="1"/>
      <c r="E3592" s="1"/>
    </row>
    <row r="3593" spans="1:5" x14ac:dyDescent="0.25">
      <c r="A3593" s="5"/>
      <c r="B3593" s="1"/>
      <c r="C3593" s="1"/>
      <c r="D3593" s="1"/>
      <c r="E3593" s="1"/>
    </row>
    <row r="3594" spans="1:5" x14ac:dyDescent="0.25">
      <c r="A3594" s="5"/>
      <c r="B3594" s="1"/>
      <c r="C3594" s="1"/>
      <c r="D3594" s="1"/>
      <c r="E3594" s="1"/>
    </row>
    <row r="3595" spans="1:5" x14ac:dyDescent="0.25">
      <c r="A3595" s="5"/>
      <c r="B3595" s="1"/>
      <c r="C3595" s="1"/>
      <c r="D3595" s="1"/>
      <c r="E3595" s="1"/>
    </row>
    <row r="3596" spans="1:5" x14ac:dyDescent="0.25">
      <c r="A3596" s="5"/>
      <c r="B3596" s="1"/>
      <c r="C3596" s="1"/>
      <c r="D3596" s="1"/>
      <c r="E3596" s="1"/>
    </row>
    <row r="3597" spans="1:5" x14ac:dyDescent="0.25">
      <c r="A3597" s="5"/>
      <c r="B3597" s="1"/>
      <c r="C3597" s="1"/>
      <c r="D3597" s="1"/>
      <c r="E3597" s="1"/>
    </row>
    <row r="3598" spans="1:5" x14ac:dyDescent="0.25">
      <c r="A3598" s="5"/>
      <c r="B3598" s="1"/>
      <c r="C3598" s="1"/>
      <c r="D3598" s="1"/>
      <c r="E3598" s="1"/>
    </row>
    <row r="3599" spans="1:5" x14ac:dyDescent="0.25">
      <c r="A3599" s="5"/>
      <c r="B3599" s="1"/>
      <c r="C3599" s="1"/>
      <c r="D3599" s="1"/>
      <c r="E3599" s="1"/>
    </row>
    <row r="3600" spans="1:5" x14ac:dyDescent="0.25">
      <c r="A3600" s="5"/>
      <c r="B3600" s="1"/>
      <c r="C3600" s="1"/>
      <c r="D3600" s="1"/>
      <c r="E3600" s="1"/>
    </row>
    <row r="3601" spans="1:5" x14ac:dyDescent="0.25">
      <c r="A3601" s="5"/>
      <c r="B3601" s="1"/>
      <c r="C3601" s="1"/>
      <c r="D3601" s="1"/>
      <c r="E3601" s="1"/>
    </row>
    <row r="3602" spans="1:5" x14ac:dyDescent="0.25">
      <c r="A3602" s="5"/>
      <c r="B3602" s="1"/>
      <c r="C3602" s="1"/>
      <c r="D3602" s="1"/>
      <c r="E3602" s="1"/>
    </row>
    <row r="3603" spans="1:5" x14ac:dyDescent="0.25">
      <c r="A3603" s="5"/>
      <c r="B3603" s="1"/>
      <c r="C3603" s="1"/>
      <c r="D3603" s="1"/>
      <c r="E3603" s="1"/>
    </row>
    <row r="3604" spans="1:5" x14ac:dyDescent="0.25">
      <c r="A3604" s="5"/>
      <c r="B3604" s="1"/>
      <c r="C3604" s="1"/>
      <c r="D3604" s="1"/>
      <c r="E3604" s="1"/>
    </row>
    <row r="3605" spans="1:5" x14ac:dyDescent="0.25">
      <c r="A3605" s="5"/>
      <c r="B3605" s="1"/>
      <c r="C3605" s="1"/>
      <c r="D3605" s="1"/>
      <c r="E3605" s="1"/>
    </row>
    <row r="3606" spans="1:5" x14ac:dyDescent="0.25">
      <c r="A3606" s="5"/>
      <c r="B3606" s="1"/>
      <c r="C3606" s="1"/>
      <c r="D3606" s="1"/>
      <c r="E3606" s="1"/>
    </row>
    <row r="3607" spans="1:5" x14ac:dyDescent="0.25">
      <c r="A3607" s="5"/>
      <c r="B3607" s="1"/>
      <c r="C3607" s="1"/>
      <c r="D3607" s="1"/>
      <c r="E3607" s="1"/>
    </row>
    <row r="3608" spans="1:5" x14ac:dyDescent="0.25">
      <c r="A3608" s="5"/>
      <c r="B3608" s="1"/>
      <c r="C3608" s="1"/>
      <c r="D3608" s="1"/>
      <c r="E3608" s="1"/>
    </row>
    <row r="3609" spans="1:5" x14ac:dyDescent="0.25">
      <c r="A3609" s="5"/>
      <c r="B3609" s="1"/>
      <c r="C3609" s="1"/>
      <c r="D3609" s="1"/>
      <c r="E3609" s="1"/>
    </row>
    <row r="3610" spans="1:5" x14ac:dyDescent="0.25">
      <c r="A3610" s="5"/>
      <c r="B3610" s="1"/>
      <c r="C3610" s="1"/>
      <c r="D3610" s="1"/>
      <c r="E3610" s="1"/>
    </row>
    <row r="3611" spans="1:5" x14ac:dyDescent="0.25">
      <c r="A3611" s="5"/>
      <c r="B3611" s="1"/>
      <c r="C3611" s="1"/>
      <c r="D3611" s="1"/>
      <c r="E3611" s="1"/>
    </row>
    <row r="3612" spans="1:5" x14ac:dyDescent="0.25">
      <c r="A3612" s="5"/>
      <c r="B3612" s="1"/>
      <c r="C3612" s="1"/>
      <c r="D3612" s="1"/>
      <c r="E3612" s="1"/>
    </row>
    <row r="3613" spans="1:5" x14ac:dyDescent="0.25">
      <c r="A3613" s="5"/>
      <c r="B3613" s="1"/>
      <c r="C3613" s="1"/>
      <c r="D3613" s="1"/>
      <c r="E3613" s="1"/>
    </row>
    <row r="3614" spans="1:5" x14ac:dyDescent="0.25">
      <c r="A3614" s="5"/>
      <c r="B3614" s="1"/>
      <c r="C3614" s="1"/>
      <c r="D3614" s="1"/>
      <c r="E3614" s="1"/>
    </row>
    <row r="3615" spans="1:5" x14ac:dyDescent="0.25">
      <c r="A3615" s="5"/>
      <c r="B3615" s="1"/>
      <c r="C3615" s="1"/>
      <c r="D3615" s="1"/>
      <c r="E3615" s="1"/>
    </row>
    <row r="3616" spans="1:5" x14ac:dyDescent="0.25">
      <c r="A3616" s="5"/>
      <c r="B3616" s="1"/>
      <c r="C3616" s="1"/>
      <c r="D3616" s="1"/>
      <c r="E3616" s="1"/>
    </row>
    <row r="3617" spans="1:5" x14ac:dyDescent="0.25">
      <c r="A3617" s="5"/>
      <c r="B3617" s="1"/>
      <c r="C3617" s="1"/>
      <c r="D3617" s="1"/>
      <c r="E3617" s="1"/>
    </row>
    <row r="3618" spans="1:5" x14ac:dyDescent="0.25">
      <c r="A3618" s="5"/>
      <c r="B3618" s="1"/>
      <c r="C3618" s="1"/>
      <c r="D3618" s="1"/>
      <c r="E3618" s="1"/>
    </row>
    <row r="3619" spans="1:5" x14ac:dyDescent="0.25">
      <c r="A3619" s="5"/>
      <c r="B3619" s="1"/>
      <c r="C3619" s="1"/>
      <c r="D3619" s="1"/>
      <c r="E3619" s="1"/>
    </row>
    <row r="3620" spans="1:5" x14ac:dyDescent="0.25">
      <c r="A3620" s="5"/>
      <c r="B3620" s="1"/>
      <c r="C3620" s="1"/>
      <c r="D3620" s="1"/>
      <c r="E3620" s="1"/>
    </row>
    <row r="3621" spans="1:5" x14ac:dyDescent="0.25">
      <c r="A3621" s="5"/>
      <c r="B3621" s="1"/>
      <c r="C3621" s="1"/>
      <c r="D3621" s="1"/>
      <c r="E3621" s="1"/>
    </row>
    <row r="3622" spans="1:5" x14ac:dyDescent="0.25">
      <c r="A3622" s="5"/>
      <c r="B3622" s="1"/>
      <c r="C3622" s="1"/>
      <c r="D3622" s="1"/>
      <c r="E3622" s="1"/>
    </row>
    <row r="3623" spans="1:5" x14ac:dyDescent="0.25">
      <c r="A3623" s="5"/>
      <c r="B3623" s="1"/>
      <c r="C3623" s="1"/>
      <c r="D3623" s="1"/>
      <c r="E3623" s="1"/>
    </row>
    <row r="3624" spans="1:5" x14ac:dyDescent="0.25">
      <c r="A3624" s="5"/>
      <c r="B3624" s="1"/>
      <c r="C3624" s="1"/>
      <c r="D3624" s="1"/>
      <c r="E3624" s="1"/>
    </row>
    <row r="3625" spans="1:5" x14ac:dyDescent="0.25">
      <c r="A3625" s="5"/>
      <c r="B3625" s="1"/>
      <c r="C3625" s="1"/>
      <c r="D3625" s="1"/>
      <c r="E3625" s="1"/>
    </row>
    <row r="3626" spans="1:5" x14ac:dyDescent="0.25">
      <c r="A3626" s="5"/>
      <c r="B3626" s="1"/>
      <c r="C3626" s="1"/>
      <c r="D3626" s="1"/>
      <c r="E3626" s="1"/>
    </row>
    <row r="3627" spans="1:5" x14ac:dyDescent="0.25">
      <c r="A3627" s="5"/>
      <c r="B3627" s="1"/>
      <c r="C3627" s="1"/>
      <c r="D3627" s="1"/>
      <c r="E3627" s="1"/>
    </row>
    <row r="3628" spans="1:5" x14ac:dyDescent="0.25">
      <c r="A3628" s="5"/>
      <c r="B3628" s="1"/>
      <c r="C3628" s="1"/>
      <c r="D3628" s="1"/>
      <c r="E3628" s="1"/>
    </row>
    <row r="3629" spans="1:5" x14ac:dyDescent="0.25">
      <c r="A3629" s="5"/>
      <c r="B3629" s="1"/>
      <c r="C3629" s="1"/>
      <c r="D3629" s="1"/>
      <c r="E3629" s="1"/>
    </row>
    <row r="3630" spans="1:5" x14ac:dyDescent="0.25">
      <c r="A3630" s="5"/>
      <c r="B3630" s="1"/>
      <c r="C3630" s="1"/>
      <c r="D3630" s="1"/>
      <c r="E3630" s="1"/>
    </row>
    <row r="3631" spans="1:5" x14ac:dyDescent="0.25">
      <c r="A3631" s="5"/>
      <c r="B3631" s="1"/>
      <c r="C3631" s="1"/>
      <c r="D3631" s="1"/>
      <c r="E3631" s="1"/>
    </row>
    <row r="3632" spans="1:5" x14ac:dyDescent="0.25">
      <c r="A3632" s="5"/>
      <c r="B3632" s="1"/>
      <c r="C3632" s="1"/>
      <c r="D3632" s="1"/>
      <c r="E3632" s="1"/>
    </row>
    <row r="3633" spans="1:5" x14ac:dyDescent="0.25">
      <c r="A3633" s="5"/>
      <c r="B3633" s="1"/>
      <c r="C3633" s="1"/>
      <c r="D3633" s="1"/>
      <c r="E3633" s="1"/>
    </row>
    <row r="3634" spans="1:5" x14ac:dyDescent="0.25">
      <c r="A3634" s="5"/>
      <c r="B3634" s="1"/>
      <c r="C3634" s="1"/>
      <c r="D3634" s="1"/>
      <c r="E3634" s="1"/>
    </row>
    <row r="3635" spans="1:5" x14ac:dyDescent="0.25">
      <c r="A3635" s="5"/>
      <c r="B3635" s="1"/>
      <c r="C3635" s="1"/>
      <c r="D3635" s="1"/>
      <c r="E3635" s="1"/>
    </row>
    <row r="3636" spans="1:5" x14ac:dyDescent="0.25">
      <c r="A3636" s="5"/>
      <c r="B3636" s="1"/>
      <c r="C3636" s="1"/>
      <c r="D3636" s="1"/>
      <c r="E3636" s="1"/>
    </row>
    <row r="3637" spans="1:5" x14ac:dyDescent="0.25">
      <c r="A3637" s="5"/>
      <c r="B3637" s="1"/>
      <c r="C3637" s="1"/>
      <c r="D3637" s="1"/>
      <c r="E3637" s="1"/>
    </row>
    <row r="3638" spans="1:5" x14ac:dyDescent="0.25">
      <c r="A3638" s="5"/>
      <c r="B3638" s="1"/>
      <c r="C3638" s="1"/>
      <c r="D3638" s="1"/>
      <c r="E3638" s="1"/>
    </row>
    <row r="3639" spans="1:5" x14ac:dyDescent="0.25">
      <c r="A3639" s="5"/>
      <c r="B3639" s="1"/>
      <c r="C3639" s="1"/>
      <c r="D3639" s="1"/>
      <c r="E3639" s="1"/>
    </row>
    <row r="3640" spans="1:5" x14ac:dyDescent="0.25">
      <c r="A3640" s="5"/>
      <c r="B3640" s="1"/>
      <c r="C3640" s="1"/>
      <c r="D3640" s="1"/>
      <c r="E3640" s="1"/>
    </row>
    <row r="3641" spans="1:5" x14ac:dyDescent="0.25">
      <c r="A3641" s="5"/>
      <c r="B3641" s="1"/>
      <c r="C3641" s="1"/>
      <c r="D3641" s="1"/>
      <c r="E3641" s="1"/>
    </row>
    <row r="3642" spans="1:5" x14ac:dyDescent="0.25">
      <c r="A3642" s="5"/>
      <c r="B3642" s="1"/>
      <c r="C3642" s="1"/>
      <c r="D3642" s="1"/>
      <c r="E3642" s="1"/>
    </row>
    <row r="3643" spans="1:5" x14ac:dyDescent="0.25">
      <c r="A3643" s="5"/>
      <c r="B3643" s="1"/>
      <c r="C3643" s="1"/>
      <c r="D3643" s="1"/>
      <c r="E3643" s="1"/>
    </row>
    <row r="3644" spans="1:5" x14ac:dyDescent="0.25">
      <c r="A3644" s="5"/>
      <c r="B3644" s="1"/>
      <c r="C3644" s="1"/>
      <c r="D3644" s="1"/>
      <c r="E3644" s="1"/>
    </row>
    <row r="3645" spans="1:5" x14ac:dyDescent="0.25">
      <c r="A3645" s="5"/>
      <c r="B3645" s="1"/>
      <c r="C3645" s="1"/>
      <c r="D3645" s="1"/>
      <c r="E3645" s="1"/>
    </row>
    <row r="3646" spans="1:5" x14ac:dyDescent="0.25">
      <c r="A3646" s="5"/>
      <c r="B3646" s="1"/>
      <c r="C3646" s="1"/>
      <c r="D3646" s="1"/>
      <c r="E3646" s="1"/>
    </row>
    <row r="3647" spans="1:5" x14ac:dyDescent="0.25">
      <c r="A3647" s="5"/>
      <c r="B3647" s="1"/>
      <c r="C3647" s="1"/>
      <c r="D3647" s="1"/>
      <c r="E3647" s="1"/>
    </row>
    <row r="3648" spans="1:5" x14ac:dyDescent="0.25">
      <c r="A3648" s="5"/>
      <c r="B3648" s="1"/>
      <c r="C3648" s="1"/>
      <c r="D3648" s="1"/>
      <c r="E3648" s="1"/>
    </row>
    <row r="3649" spans="1:5" x14ac:dyDescent="0.25">
      <c r="A3649" s="5"/>
      <c r="B3649" s="1"/>
      <c r="C3649" s="1"/>
      <c r="D3649" s="1"/>
      <c r="E3649" s="1"/>
    </row>
    <row r="3650" spans="1:5" x14ac:dyDescent="0.25">
      <c r="A3650" s="5"/>
      <c r="B3650" s="1"/>
      <c r="C3650" s="1"/>
      <c r="D3650" s="1"/>
      <c r="E3650" s="1"/>
    </row>
    <row r="3651" spans="1:5" x14ac:dyDescent="0.25">
      <c r="A3651" s="5"/>
      <c r="B3651" s="1"/>
      <c r="C3651" s="1"/>
      <c r="D3651" s="1"/>
      <c r="E3651" s="1"/>
    </row>
    <row r="3652" spans="1:5" x14ac:dyDescent="0.25">
      <c r="A3652" s="5"/>
      <c r="B3652" s="1"/>
      <c r="C3652" s="1"/>
      <c r="D3652" s="1"/>
      <c r="E3652" s="1"/>
    </row>
    <row r="3653" spans="1:5" x14ac:dyDescent="0.25">
      <c r="A3653" s="5"/>
      <c r="B3653" s="1"/>
      <c r="C3653" s="1"/>
      <c r="D3653" s="1"/>
      <c r="E3653" s="1"/>
    </row>
    <row r="3654" spans="1:5" x14ac:dyDescent="0.25">
      <c r="A3654" s="5"/>
      <c r="B3654" s="1"/>
      <c r="C3654" s="1"/>
      <c r="D3654" s="1"/>
      <c r="E3654" s="1"/>
    </row>
    <row r="3655" spans="1:5" x14ac:dyDescent="0.25">
      <c r="A3655" s="5"/>
      <c r="B3655" s="1"/>
      <c r="C3655" s="1"/>
      <c r="D3655" s="1"/>
      <c r="E3655" s="1"/>
    </row>
    <row r="3656" spans="1:5" x14ac:dyDescent="0.25">
      <c r="A3656" s="5"/>
      <c r="B3656" s="1"/>
      <c r="C3656" s="1"/>
      <c r="D3656" s="1"/>
      <c r="E3656" s="1"/>
    </row>
    <row r="3657" spans="1:5" x14ac:dyDescent="0.25">
      <c r="A3657" s="5"/>
      <c r="B3657" s="1"/>
      <c r="C3657" s="1"/>
      <c r="D3657" s="1"/>
      <c r="E3657" s="1"/>
    </row>
    <row r="3658" spans="1:5" x14ac:dyDescent="0.25">
      <c r="A3658" s="5"/>
      <c r="B3658" s="1"/>
      <c r="C3658" s="1"/>
      <c r="D3658" s="1"/>
      <c r="E3658" s="1"/>
    </row>
    <row r="3659" spans="1:5" x14ac:dyDescent="0.25">
      <c r="A3659" s="5"/>
      <c r="B3659" s="1"/>
      <c r="C3659" s="1"/>
      <c r="D3659" s="1"/>
      <c r="E3659" s="1"/>
    </row>
    <row r="3660" spans="1:5" x14ac:dyDescent="0.25">
      <c r="A3660" s="5"/>
      <c r="B3660" s="1"/>
      <c r="C3660" s="1"/>
      <c r="D3660" s="1"/>
      <c r="E3660" s="1"/>
    </row>
    <row r="3661" spans="1:5" x14ac:dyDescent="0.25">
      <c r="A3661" s="5"/>
      <c r="B3661" s="1"/>
      <c r="C3661" s="1"/>
      <c r="D3661" s="1"/>
      <c r="E3661" s="1"/>
    </row>
    <row r="3662" spans="1:5" x14ac:dyDescent="0.25">
      <c r="A3662" s="5"/>
      <c r="B3662" s="1"/>
      <c r="C3662" s="1"/>
      <c r="D3662" s="1"/>
      <c r="E3662" s="1"/>
    </row>
    <row r="3663" spans="1:5" x14ac:dyDescent="0.25">
      <c r="A3663" s="5"/>
      <c r="B3663" s="1"/>
      <c r="C3663" s="1"/>
      <c r="D3663" s="1"/>
      <c r="E3663" s="1"/>
    </row>
    <row r="3664" spans="1:5" x14ac:dyDescent="0.25">
      <c r="A3664" s="5"/>
      <c r="B3664" s="1"/>
      <c r="C3664" s="1"/>
      <c r="D3664" s="1"/>
      <c r="E3664" s="1"/>
    </row>
    <row r="3665" spans="1:5" x14ac:dyDescent="0.25">
      <c r="A3665" s="5"/>
      <c r="B3665" s="1"/>
      <c r="C3665" s="1"/>
      <c r="D3665" s="1"/>
      <c r="E3665" s="1"/>
    </row>
    <row r="3666" spans="1:5" x14ac:dyDescent="0.25">
      <c r="A3666" s="5"/>
      <c r="B3666" s="1"/>
      <c r="C3666" s="1"/>
      <c r="D3666" s="1"/>
      <c r="E3666" s="1"/>
    </row>
    <row r="3667" spans="1:5" x14ac:dyDescent="0.25">
      <c r="A3667" s="5"/>
      <c r="B3667" s="1"/>
      <c r="C3667" s="1"/>
      <c r="D3667" s="1"/>
      <c r="E3667" s="1"/>
    </row>
    <row r="3668" spans="1:5" x14ac:dyDescent="0.25">
      <c r="A3668" s="5"/>
      <c r="B3668" s="1"/>
      <c r="C3668" s="1"/>
      <c r="D3668" s="1"/>
      <c r="E3668" s="1"/>
    </row>
    <row r="3669" spans="1:5" x14ac:dyDescent="0.25">
      <c r="A3669" s="5"/>
      <c r="B3669" s="1"/>
      <c r="C3669" s="1"/>
      <c r="D3669" s="1"/>
      <c r="E3669" s="1"/>
    </row>
    <row r="3670" spans="1:5" x14ac:dyDescent="0.25">
      <c r="A3670" s="5"/>
      <c r="B3670" s="1"/>
      <c r="C3670" s="1"/>
      <c r="D3670" s="1"/>
      <c r="E3670" s="1"/>
    </row>
    <row r="3671" spans="1:5" x14ac:dyDescent="0.25">
      <c r="A3671" s="5"/>
      <c r="B3671" s="1"/>
      <c r="C3671" s="1"/>
      <c r="D3671" s="1"/>
      <c r="E3671" s="1"/>
    </row>
    <row r="3672" spans="1:5" x14ac:dyDescent="0.25">
      <c r="A3672" s="5"/>
      <c r="B3672" s="1"/>
      <c r="C3672" s="1"/>
      <c r="D3672" s="1"/>
      <c r="E3672" s="1"/>
    </row>
    <row r="3673" spans="1:5" x14ac:dyDescent="0.25">
      <c r="A3673" s="5"/>
      <c r="B3673" s="1"/>
      <c r="C3673" s="1"/>
      <c r="D3673" s="1"/>
      <c r="E3673" s="1"/>
    </row>
    <row r="3674" spans="1:5" x14ac:dyDescent="0.25">
      <c r="A3674" s="5"/>
      <c r="B3674" s="1"/>
      <c r="C3674" s="1"/>
      <c r="D3674" s="1"/>
      <c r="E3674" s="1"/>
    </row>
    <row r="3675" spans="1:5" x14ac:dyDescent="0.25">
      <c r="A3675" s="5"/>
      <c r="B3675" s="1"/>
      <c r="C3675" s="1"/>
      <c r="D3675" s="1"/>
      <c r="E3675" s="1"/>
    </row>
    <row r="3676" spans="1:5" x14ac:dyDescent="0.25">
      <c r="A3676" s="5"/>
      <c r="B3676" s="1"/>
      <c r="C3676" s="1"/>
      <c r="D3676" s="1"/>
      <c r="E3676" s="1"/>
    </row>
    <row r="3677" spans="1:5" x14ac:dyDescent="0.25">
      <c r="A3677" s="5"/>
      <c r="B3677" s="1"/>
      <c r="C3677" s="1"/>
      <c r="D3677" s="1"/>
      <c r="E3677" s="1"/>
    </row>
    <row r="3678" spans="1:5" x14ac:dyDescent="0.25">
      <c r="A3678" s="5"/>
      <c r="B3678" s="1"/>
      <c r="C3678" s="1"/>
      <c r="D3678" s="1"/>
      <c r="E3678" s="1"/>
    </row>
    <row r="3679" spans="1:5" x14ac:dyDescent="0.25">
      <c r="A3679" s="5"/>
      <c r="B3679" s="1"/>
      <c r="C3679" s="1"/>
      <c r="D3679" s="1"/>
      <c r="E3679" s="1"/>
    </row>
    <row r="3680" spans="1:5" x14ac:dyDescent="0.25">
      <c r="A3680" s="5"/>
      <c r="B3680" s="1"/>
      <c r="C3680" s="1"/>
      <c r="D3680" s="1"/>
      <c r="E3680" s="1"/>
    </row>
    <row r="3681" spans="1:5" x14ac:dyDescent="0.25">
      <c r="A3681" s="5"/>
      <c r="B3681" s="1"/>
      <c r="C3681" s="1"/>
      <c r="D3681" s="1"/>
      <c r="E3681" s="1"/>
    </row>
    <row r="3682" spans="1:5" x14ac:dyDescent="0.25">
      <c r="A3682" s="5"/>
      <c r="B3682" s="1"/>
      <c r="C3682" s="1"/>
      <c r="D3682" s="1"/>
      <c r="E3682" s="1"/>
    </row>
    <row r="3683" spans="1:5" x14ac:dyDescent="0.25">
      <c r="A3683" s="5"/>
      <c r="B3683" s="1"/>
      <c r="C3683" s="1"/>
      <c r="D3683" s="1"/>
      <c r="E3683" s="1"/>
    </row>
    <row r="3684" spans="1:5" x14ac:dyDescent="0.25">
      <c r="A3684" s="5"/>
      <c r="B3684" s="1"/>
      <c r="C3684" s="1"/>
      <c r="D3684" s="1"/>
      <c r="E3684" s="1"/>
    </row>
    <row r="3685" spans="1:5" x14ac:dyDescent="0.25">
      <c r="A3685" s="5"/>
      <c r="B3685" s="1"/>
      <c r="C3685" s="1"/>
      <c r="D3685" s="1"/>
      <c r="E3685" s="1"/>
    </row>
    <row r="3686" spans="1:5" x14ac:dyDescent="0.25">
      <c r="A3686" s="5"/>
      <c r="B3686" s="1"/>
      <c r="C3686" s="1"/>
      <c r="D3686" s="1"/>
      <c r="E3686" s="1"/>
    </row>
    <row r="3687" spans="1:5" x14ac:dyDescent="0.25">
      <c r="A3687" s="5"/>
      <c r="B3687" s="1"/>
      <c r="C3687" s="1"/>
      <c r="D3687" s="1"/>
      <c r="E3687" s="1"/>
    </row>
    <row r="3688" spans="1:5" x14ac:dyDescent="0.25">
      <c r="A3688" s="5"/>
      <c r="B3688" s="1"/>
      <c r="C3688" s="1"/>
      <c r="D3688" s="1"/>
      <c r="E3688" s="1"/>
    </row>
    <row r="3689" spans="1:5" x14ac:dyDescent="0.25">
      <c r="A3689" s="5"/>
      <c r="B3689" s="1"/>
      <c r="C3689" s="1"/>
      <c r="D3689" s="1"/>
      <c r="E3689" s="1"/>
    </row>
    <row r="3690" spans="1:5" x14ac:dyDescent="0.25">
      <c r="A3690" s="5"/>
      <c r="B3690" s="1"/>
      <c r="C3690" s="1"/>
      <c r="D3690" s="1"/>
      <c r="E3690" s="1"/>
    </row>
    <row r="3691" spans="1:5" x14ac:dyDescent="0.25">
      <c r="A3691" s="5"/>
      <c r="B3691" s="1"/>
      <c r="C3691" s="1"/>
      <c r="D3691" s="1"/>
      <c r="E3691" s="1"/>
    </row>
    <row r="3692" spans="1:5" x14ac:dyDescent="0.25">
      <c r="A3692" s="5"/>
      <c r="B3692" s="1"/>
      <c r="C3692" s="1"/>
      <c r="D3692" s="1"/>
      <c r="E3692" s="1"/>
    </row>
    <row r="3693" spans="1:5" x14ac:dyDescent="0.25">
      <c r="A3693" s="5"/>
      <c r="B3693" s="1"/>
      <c r="C3693" s="1"/>
      <c r="D3693" s="1"/>
      <c r="E3693" s="1"/>
    </row>
    <row r="3694" spans="1:5" x14ac:dyDescent="0.25">
      <c r="A3694" s="5"/>
      <c r="B3694" s="1"/>
      <c r="C3694" s="1"/>
      <c r="D3694" s="1"/>
      <c r="E3694" s="1"/>
    </row>
    <row r="3695" spans="1:5" x14ac:dyDescent="0.25">
      <c r="A3695" s="5"/>
      <c r="B3695" s="1"/>
      <c r="C3695" s="1"/>
      <c r="D3695" s="1"/>
      <c r="E3695" s="1"/>
    </row>
    <row r="3696" spans="1:5" x14ac:dyDescent="0.25">
      <c r="A3696" s="5"/>
      <c r="B3696" s="1"/>
      <c r="C3696" s="1"/>
      <c r="D3696" s="1"/>
      <c r="E3696" s="1"/>
    </row>
    <row r="3697" spans="1:5" x14ac:dyDescent="0.25">
      <c r="A3697" s="5"/>
      <c r="B3697" s="1"/>
      <c r="C3697" s="1"/>
      <c r="D3697" s="1"/>
      <c r="E3697" s="1"/>
    </row>
    <row r="3698" spans="1:5" x14ac:dyDescent="0.25">
      <c r="A3698" s="5"/>
      <c r="B3698" s="1"/>
      <c r="C3698" s="1"/>
      <c r="D3698" s="1"/>
      <c r="E3698" s="1"/>
    </row>
    <row r="3699" spans="1:5" x14ac:dyDescent="0.25">
      <c r="A3699" s="5"/>
      <c r="B3699" s="1"/>
      <c r="C3699" s="1"/>
      <c r="D3699" s="1"/>
      <c r="E3699" s="1"/>
    </row>
    <row r="3700" spans="1:5" x14ac:dyDescent="0.25">
      <c r="A3700" s="5"/>
      <c r="B3700" s="1"/>
      <c r="C3700" s="1"/>
      <c r="D3700" s="1"/>
      <c r="E3700" s="1"/>
    </row>
    <row r="3701" spans="1:5" x14ac:dyDescent="0.25">
      <c r="A3701" s="5"/>
      <c r="B3701" s="1"/>
      <c r="C3701" s="1"/>
      <c r="D3701" s="1"/>
      <c r="E3701" s="1"/>
    </row>
    <row r="3702" spans="1:5" x14ac:dyDescent="0.25">
      <c r="A3702" s="5"/>
      <c r="B3702" s="1"/>
      <c r="C3702" s="1"/>
      <c r="D3702" s="1"/>
      <c r="E3702" s="1"/>
    </row>
    <row r="3703" spans="1:5" x14ac:dyDescent="0.25">
      <c r="A3703" s="5"/>
      <c r="B3703" s="1"/>
      <c r="C3703" s="1"/>
      <c r="D3703" s="1"/>
      <c r="E3703" s="1"/>
    </row>
    <row r="3704" spans="1:5" x14ac:dyDescent="0.25">
      <c r="A3704" s="5"/>
      <c r="B3704" s="1"/>
      <c r="C3704" s="1"/>
      <c r="D3704" s="1"/>
      <c r="E3704" s="1"/>
    </row>
    <row r="3705" spans="1:5" x14ac:dyDescent="0.25">
      <c r="A3705" s="5"/>
      <c r="B3705" s="1"/>
      <c r="C3705" s="1"/>
      <c r="D3705" s="1"/>
      <c r="E3705" s="1"/>
    </row>
    <row r="3706" spans="1:5" x14ac:dyDescent="0.25">
      <c r="A3706" s="5"/>
      <c r="B3706" s="1"/>
      <c r="C3706" s="1"/>
      <c r="D3706" s="1"/>
      <c r="E3706" s="1"/>
    </row>
    <row r="3707" spans="1:5" x14ac:dyDescent="0.25">
      <c r="A3707" s="5"/>
      <c r="B3707" s="1"/>
      <c r="C3707" s="1"/>
      <c r="D3707" s="1"/>
      <c r="E3707" s="1"/>
    </row>
    <row r="3708" spans="1:5" x14ac:dyDescent="0.25">
      <c r="A3708" s="5"/>
      <c r="B3708" s="1"/>
      <c r="C3708" s="1"/>
      <c r="D3708" s="1"/>
      <c r="E3708" s="1"/>
    </row>
    <row r="3709" spans="1:5" x14ac:dyDescent="0.25">
      <c r="A3709" s="5"/>
      <c r="B3709" s="1"/>
      <c r="C3709" s="1"/>
      <c r="D3709" s="1"/>
      <c r="E3709" s="1"/>
    </row>
    <row r="3710" spans="1:5" x14ac:dyDescent="0.25">
      <c r="A3710" s="5"/>
      <c r="B3710" s="1"/>
      <c r="C3710" s="1"/>
      <c r="D3710" s="1"/>
      <c r="E3710" s="1"/>
    </row>
    <row r="3711" spans="1:5" x14ac:dyDescent="0.25">
      <c r="A3711" s="5"/>
      <c r="B3711" s="1"/>
      <c r="C3711" s="1"/>
      <c r="D3711" s="1"/>
      <c r="E3711" s="1"/>
    </row>
    <row r="3712" spans="1:5" x14ac:dyDescent="0.25">
      <c r="A3712" s="5"/>
      <c r="B3712" s="1"/>
      <c r="C3712" s="1"/>
      <c r="D3712" s="1"/>
      <c r="E3712" s="1"/>
    </row>
    <row r="3713" spans="1:5" x14ac:dyDescent="0.25">
      <c r="A3713" s="5"/>
      <c r="B3713" s="1"/>
      <c r="C3713" s="1"/>
      <c r="D3713" s="1"/>
      <c r="E3713" s="1"/>
    </row>
    <row r="3714" spans="1:5" x14ac:dyDescent="0.25">
      <c r="A3714" s="5"/>
      <c r="B3714" s="1"/>
      <c r="C3714" s="1"/>
      <c r="D3714" s="1"/>
      <c r="E3714" s="1"/>
    </row>
    <row r="3715" spans="1:5" x14ac:dyDescent="0.25">
      <c r="A3715" s="5"/>
      <c r="B3715" s="1"/>
      <c r="C3715" s="1"/>
      <c r="D3715" s="1"/>
      <c r="E3715" s="1"/>
    </row>
    <row r="3716" spans="1:5" x14ac:dyDescent="0.25">
      <c r="A3716" s="5"/>
      <c r="B3716" s="1"/>
      <c r="C3716" s="1"/>
      <c r="D3716" s="1"/>
      <c r="E3716" s="1"/>
    </row>
    <row r="3717" spans="1:5" x14ac:dyDescent="0.25">
      <c r="A3717" s="5"/>
      <c r="B3717" s="1"/>
      <c r="C3717" s="1"/>
      <c r="D3717" s="1"/>
      <c r="E3717" s="1"/>
    </row>
    <row r="3718" spans="1:5" x14ac:dyDescent="0.25">
      <c r="A3718" s="5"/>
      <c r="B3718" s="1"/>
      <c r="C3718" s="1"/>
      <c r="D3718" s="1"/>
      <c r="E3718" s="1"/>
    </row>
    <row r="3719" spans="1:5" x14ac:dyDescent="0.25">
      <c r="A3719" s="5"/>
      <c r="B3719" s="1"/>
      <c r="C3719" s="1"/>
      <c r="D3719" s="1"/>
      <c r="E3719" s="1"/>
    </row>
    <row r="3720" spans="1:5" x14ac:dyDescent="0.25">
      <c r="A3720" s="5"/>
      <c r="B3720" s="1"/>
      <c r="C3720" s="1"/>
      <c r="D3720" s="1"/>
      <c r="E3720" s="1"/>
    </row>
    <row r="3721" spans="1:5" x14ac:dyDescent="0.25">
      <c r="A3721" s="5"/>
      <c r="B3721" s="1"/>
      <c r="C3721" s="1"/>
      <c r="D3721" s="1"/>
      <c r="E3721" s="1"/>
    </row>
    <row r="3722" spans="1:5" x14ac:dyDescent="0.25">
      <c r="A3722" s="5"/>
      <c r="B3722" s="1"/>
      <c r="C3722" s="1"/>
      <c r="D3722" s="1"/>
      <c r="E3722" s="1"/>
    </row>
    <row r="3723" spans="1:5" x14ac:dyDescent="0.25">
      <c r="A3723" s="5"/>
      <c r="B3723" s="1"/>
      <c r="C3723" s="1"/>
      <c r="D3723" s="1"/>
      <c r="E3723" s="1"/>
    </row>
    <row r="3724" spans="1:5" x14ac:dyDescent="0.25">
      <c r="A3724" s="5"/>
      <c r="B3724" s="1"/>
      <c r="C3724" s="1"/>
      <c r="D3724" s="1"/>
      <c r="E3724" s="1"/>
    </row>
    <row r="3725" spans="1:5" x14ac:dyDescent="0.25">
      <c r="A3725" s="5"/>
      <c r="B3725" s="1"/>
      <c r="C3725" s="1"/>
      <c r="D3725" s="1"/>
      <c r="E3725" s="1"/>
    </row>
    <row r="3726" spans="1:5" x14ac:dyDescent="0.25">
      <c r="A3726" s="5"/>
      <c r="B3726" s="1"/>
      <c r="C3726" s="1"/>
      <c r="D3726" s="1"/>
      <c r="E3726" s="1"/>
    </row>
    <row r="3727" spans="1:5" x14ac:dyDescent="0.25">
      <c r="A3727" s="5"/>
      <c r="B3727" s="1"/>
      <c r="C3727" s="1"/>
      <c r="D3727" s="1"/>
      <c r="E3727" s="1"/>
    </row>
    <row r="3728" spans="1:5" x14ac:dyDescent="0.25">
      <c r="A3728" s="5"/>
      <c r="B3728" s="1"/>
      <c r="C3728" s="1"/>
      <c r="D3728" s="1"/>
      <c r="E3728" s="1"/>
    </row>
    <row r="3729" spans="1:5" x14ac:dyDescent="0.25">
      <c r="A3729" s="5"/>
      <c r="B3729" s="1"/>
      <c r="C3729" s="1"/>
      <c r="D3729" s="1"/>
      <c r="E3729" s="1"/>
    </row>
    <row r="3730" spans="1:5" x14ac:dyDescent="0.25">
      <c r="A3730" s="5"/>
      <c r="B3730" s="1"/>
      <c r="C3730" s="1"/>
      <c r="D3730" s="1"/>
      <c r="E3730" s="1"/>
    </row>
    <row r="3731" spans="1:5" x14ac:dyDescent="0.25">
      <c r="A3731" s="5"/>
      <c r="B3731" s="1"/>
      <c r="C3731" s="1"/>
      <c r="D3731" s="1"/>
      <c r="E3731" s="1"/>
    </row>
    <row r="3732" spans="1:5" x14ac:dyDescent="0.25">
      <c r="A3732" s="5"/>
      <c r="B3732" s="1"/>
      <c r="C3732" s="1"/>
      <c r="D3732" s="1"/>
      <c r="E3732" s="1"/>
    </row>
    <row r="3733" spans="1:5" x14ac:dyDescent="0.25">
      <c r="A3733" s="5"/>
      <c r="B3733" s="1"/>
      <c r="C3733" s="1"/>
      <c r="D3733" s="1"/>
      <c r="E3733" s="1"/>
    </row>
    <row r="3734" spans="1:5" x14ac:dyDescent="0.25">
      <c r="A3734" s="5"/>
      <c r="B3734" s="1"/>
      <c r="C3734" s="1"/>
      <c r="D3734" s="1"/>
      <c r="E3734" s="1"/>
    </row>
    <row r="3735" spans="1:5" x14ac:dyDescent="0.25">
      <c r="A3735" s="5"/>
      <c r="B3735" s="1"/>
      <c r="C3735" s="1"/>
      <c r="D3735" s="1"/>
      <c r="E3735" s="1"/>
    </row>
    <row r="3736" spans="1:5" x14ac:dyDescent="0.25">
      <c r="A3736" s="5"/>
      <c r="B3736" s="1"/>
      <c r="C3736" s="1"/>
      <c r="D3736" s="1"/>
      <c r="E37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Grafik</vt:lpstr>
      <vt:lpstr>Dönemsel</vt:lpstr>
      <vt:lpstr>BIST100</vt:lpstr>
      <vt:lpstr>XAU</vt:lpstr>
      <vt:lpstr>XAG</vt:lpstr>
      <vt:lpstr>BTC</vt:lpstr>
      <vt:lpstr>ETH</vt:lpstr>
      <vt:lpstr>DJI</vt:lpstr>
      <vt:lpstr>NASDAQ100</vt:lpstr>
      <vt:lpstr>DAX</vt:lpstr>
      <vt:lpstr>NIKKEI225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2025-04-28T11:43:32Z</dcterms:modified>
</cp:coreProperties>
</file>