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44 match index\"/>
    </mc:Choice>
  </mc:AlternateContent>
  <xr:revisionPtr revIDLastSave="0" documentId="13_ncr:1_{8D0EBEB6-361F-4316-9E78-A36BF9C9CB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Film_Adı">Sheet1!$B$2:$B$11</definedName>
    <definedName name="Gişe_Hasılatı__Milyon_Dolar">Sheet1!$C$2:$C$11</definedName>
    <definedName name="Türü">Sheet1!$A$2:$A$11</definedName>
    <definedName name="Yayınlanma_Yılı">Sheet1!$D$2:$D$11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<sst xmlns="http://schemas.openxmlformats.org/spreadsheetml/2006/main" count="39" uniqueCount="36">
  <si>
    <t xml:space="preserve">Film Adı </t>
  </si>
  <si>
    <t xml:space="preserve"> Türü </t>
  </si>
  <si>
    <t xml:space="preserve"> Gişe Hasılatı (Milyon Dolar) </t>
  </si>
  <si>
    <t xml:space="preserve"> Yayınlanma Yılı</t>
  </si>
  <si>
    <t>Dram</t>
  </si>
  <si>
    <t>The Shawshank Redemption</t>
  </si>
  <si>
    <t>28.34</t>
  </si>
  <si>
    <t>Suç, Dram</t>
  </si>
  <si>
    <t>The Godfather</t>
  </si>
  <si>
    <t>245.07</t>
  </si>
  <si>
    <t>Aksiyon, Suç</t>
  </si>
  <si>
    <t>The Dark Knight</t>
  </si>
  <si>
    <t>1004.93</t>
  </si>
  <si>
    <t>Suç, Drama</t>
  </si>
  <si>
    <t>Pulp Fiction</t>
  </si>
  <si>
    <t>213.93</t>
  </si>
  <si>
    <t>Biyografi, Dram</t>
  </si>
  <si>
    <t>Schindler's List</t>
  </si>
  <si>
    <t>322.28</t>
  </si>
  <si>
    <t>Fight Club</t>
  </si>
  <si>
    <t>100.85</t>
  </si>
  <si>
    <t>Drama, Romantik</t>
  </si>
  <si>
    <t>Forrest Gump</t>
  </si>
  <si>
    <t>678.16</t>
  </si>
  <si>
    <t>Aksiyon, Bilim Kurgu</t>
  </si>
  <si>
    <t>The Matrix</t>
  </si>
  <si>
    <t>463.52</t>
  </si>
  <si>
    <t>Inception</t>
  </si>
  <si>
    <t>829.9</t>
  </si>
  <si>
    <t>Aksiyon, Fantastik</t>
  </si>
  <si>
    <t>The Lord of the Rings: The Return of the King</t>
  </si>
  <si>
    <t>1119.93</t>
  </si>
  <si>
    <t>Film:</t>
  </si>
  <si>
    <t>Türü:</t>
  </si>
  <si>
    <t>Gişe Hasılatı:</t>
  </si>
  <si>
    <t>Yayınlanma Yılı: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</si>
</sst>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30480</xdr:rowOff>
    </xdr:from>
    <xdr:to>
      <xdr:col>3</xdr:col>
      <xdr:colOff>22553</xdr:colOff>
      <xdr:row>22</xdr:row>
      <xdr:rowOff>33643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FEE238-EB72-D741-0716-4E246DB6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6560"/>
          <a:ext cx="5714693" cy="110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F19" sqref="F19"/>
    </sheetView>
  </sheetViews>
  <sheetFormatPr defaultRowHeight="14.4" x14ac:dyDescent="0.3"/>
  <cols>
    <col min="1" max="1" width="20.5546875" customWidth="1"/>
    <col min="2" max="2" width="38.33203125" bestFit="1" customWidth="1"/>
    <col min="3" max="3" width="24.109375" bestFit="1" customWidth="1"/>
    <col min="4" max="4" width="13.6640625" bestFit="1" customWidth="1"/>
    <col min="9" max="9" width="15.33203125" customWidth="1"/>
    <col min="10" max="10" width="13.77734375" bestFit="1" customWidth="1"/>
  </cols>
  <sheetData>
    <row r="1" spans="1:10" x14ac:dyDescent="0.3">
      <c r="A1" s="1" t="s">
        <v>1</v>
      </c>
      <c r="B1" s="1" t="s">
        <v>0</v>
      </c>
      <c r="C1" s="1" t="s">
        <v>2</v>
      </c>
      <c r="D1" s="1" t="s">
        <v>3</v>
      </c>
    </row>
    <row r="2" spans="1:10" x14ac:dyDescent="0.3">
      <c r="A2" s="2" t="s">
        <v>4</v>
      </c>
      <c r="B2" s="2" t="s">
        <v>5</v>
      </c>
      <c r="C2" s="2" t="s">
        <v>6</v>
      </c>
      <c r="D2" s="2">
        <v>1994</v>
      </c>
    </row>
    <row r="3" spans="1:10" x14ac:dyDescent="0.3">
      <c r="A3" s="2" t="s">
        <v>7</v>
      </c>
      <c r="B3" s="2" t="s">
        <v>8</v>
      </c>
      <c r="C3" s="2" t="s">
        <v>9</v>
      </c>
      <c r="D3" s="2">
        <v>1972</v>
      </c>
      <c r="I3" s="1" t="s">
        <v>32</v>
      </c>
      <c r="J3" t="s">
        <v>27</v>
      </c>
    </row>
    <row r="4" spans="1:10" x14ac:dyDescent="0.3">
      <c r="A4" s="2" t="s">
        <v>10</v>
      </c>
      <c r="B4" s="2" t="s">
        <v>11</v>
      </c>
      <c r="C4" s="2" t="s">
        <v>12</v>
      </c>
      <c r="D4" s="2">
        <v>2008</v>
      </c>
    </row>
    <row r="5" spans="1:10" x14ac:dyDescent="0.3">
      <c r="A5" s="2" t="s">
        <v>13</v>
      </c>
      <c r="B5" s="2" t="s">
        <v>14</v>
      </c>
      <c r="C5" s="2" t="s">
        <v>15</v>
      </c>
      <c r="D5" s="2">
        <v>1994</v>
      </c>
    </row>
    <row r="6" spans="1:10" x14ac:dyDescent="0.3">
      <c r="A6" s="2" t="s">
        <v>16</v>
      </c>
      <c r="B6" s="2" t="s">
        <v>17</v>
      </c>
      <c r="C6" s="2" t="s">
        <v>18</v>
      </c>
      <c r="D6" s="2">
        <v>1993</v>
      </c>
      <c r="I6" s="1" t="s">
        <v>33</v>
      </c>
      <c r="J6" t="str">
        <f>INDEX(A2:A11,MATCH(J3,B2:B11,0))</f>
        <v>Aksiyon, Bilim Kurgu</v>
      </c>
    </row>
    <row r="7" spans="1:10" x14ac:dyDescent="0.3">
      <c r="A7" s="2" t="s">
        <v>4</v>
      </c>
      <c r="B7" s="2" t="s">
        <v>19</v>
      </c>
      <c r="C7" s="2" t="s">
        <v>20</v>
      </c>
      <c r="D7" s="2">
        <v>1999</v>
      </c>
      <c r="I7" s="1" t="s">
        <v>34</v>
      </c>
      <c r="J7" t="str">
        <f>INDEX(C2:C11,MATCH(J3,B2:B11,0))</f>
        <v>829.9</v>
      </c>
    </row>
    <row r="8" spans="1:10" x14ac:dyDescent="0.3">
      <c r="A8" s="2" t="s">
        <v>21</v>
      </c>
      <c r="B8" s="2" t="s">
        <v>22</v>
      </c>
      <c r="C8" s="2" t="s">
        <v>23</v>
      </c>
      <c r="D8" s="2">
        <v>1994</v>
      </c>
      <c r="I8" s="1" t="s">
        <v>35</v>
      </c>
      <c r="J8">
        <f>INDEX(Yayınlanma_Yılı,MATCH(J3,Film_Adı,0))</f>
        <v>2010</v>
      </c>
    </row>
    <row r="9" spans="1:10" x14ac:dyDescent="0.3">
      <c r="A9" s="2" t="s">
        <v>24</v>
      </c>
      <c r="B9" s="2" t="s">
        <v>25</v>
      </c>
      <c r="C9" s="2" t="s">
        <v>26</v>
      </c>
      <c r="D9" s="2">
        <v>1999</v>
      </c>
    </row>
    <row r="10" spans="1:10" x14ac:dyDescent="0.3">
      <c r="A10" s="2" t="s">
        <v>24</v>
      </c>
      <c r="B10" s="2" t="s">
        <v>27</v>
      </c>
      <c r="C10" s="2" t="s">
        <v>28</v>
      </c>
      <c r="D10" s="2">
        <v>2010</v>
      </c>
    </row>
    <row r="11" spans="1:10" x14ac:dyDescent="0.3">
      <c r="A11" s="2" t="s">
        <v>29</v>
      </c>
      <c r="B11" s="2" t="s">
        <v>30</v>
      </c>
      <c r="C11" s="2" t="s">
        <v>31</v>
      </c>
      <c r="D11" s="2">
        <v>2003</v>
      </c>
    </row>
  </sheetData>
  <dataValidations count="1">
    <dataValidation type="list" allowBlank="1" showInputMessage="1" showErrorMessage="1" sqref="J3" xr:uid="{FE180394-586F-4F60-95CD-630C325D815A}">
      <formula1>$B$2:$B$11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Film_Adı</vt:lpstr>
      <vt:lpstr>Gişe_Hasılatı__Milyon_Dolar</vt:lpstr>
      <vt:lpstr>Türü</vt:lpstr>
      <vt:lpstr>Yayınlanma_Yılı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2023-11-02T10:58:00Z</dcterms:modified>
</cp:coreProperties>
</file>