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0823641B-E4C3-45EC-ACDF-41E9C35DB124}" xr6:coauthVersionLast="36" xr6:coauthVersionMax="36" xr10:uidLastSave="{00000000-0000-0000-0000-000000000000}"/>
  <bookViews>
    <workbookView xWindow="0" yWindow="0" windowWidth="22260" windowHeight="12648" activeTab="3" xr2:uid="{00000000-000D-0000-FFFF-FFFF00000000}"/>
  </bookViews>
  <sheets>
    <sheet name="countif" sheetId="1" r:id="rId1"/>
    <sheet name="sumif" sheetId="2" r:id="rId2"/>
    <sheet name="random list" sheetId="4" state="hidden" r:id="rId3"/>
    <sheet name="averageif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2" i="3"/>
  <c r="H3" i="3"/>
  <c r="H4" i="3"/>
  <c r="H5" i="3"/>
  <c r="H6" i="3"/>
  <c r="H7" i="3"/>
  <c r="H8" i="3"/>
  <c r="H9" i="3"/>
  <c r="H10" i="3"/>
  <c r="H11" i="3"/>
  <c r="H2" i="3"/>
  <c r="J10" i="2"/>
  <c r="J6" i="2"/>
  <c r="J4" i="2"/>
  <c r="F4" i="2"/>
  <c r="F5" i="2"/>
  <c r="F6" i="2"/>
  <c r="F7" i="2"/>
  <c r="F8" i="2"/>
  <c r="F9" i="2"/>
  <c r="F10" i="2"/>
  <c r="F11" i="2"/>
  <c r="F12" i="2"/>
  <c r="F3" i="2"/>
  <c r="K4" i="2" s="1"/>
  <c r="J9" i="1"/>
  <c r="J4" i="1"/>
  <c r="K3" i="1"/>
  <c r="J3" i="1"/>
  <c r="J2" i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C2" i="4"/>
  <c r="B2" i="4"/>
  <c r="J3" i="2" l="1"/>
</calcChain>
</file>

<file path=xl/sharedStrings.xml><?xml version="1.0" encoding="utf-8"?>
<sst xmlns="http://schemas.openxmlformats.org/spreadsheetml/2006/main" count="303" uniqueCount="48">
  <si>
    <t>Süt</t>
  </si>
  <si>
    <t>Yumurta</t>
  </si>
  <si>
    <t>Yoğurt</t>
  </si>
  <si>
    <t>Peynir</t>
  </si>
  <si>
    <t>Kıyma</t>
  </si>
  <si>
    <t>Tatlı</t>
  </si>
  <si>
    <t>Gazoz</t>
  </si>
  <si>
    <t>Domates</t>
  </si>
  <si>
    <t>Salatalık</t>
  </si>
  <si>
    <t>Zeytin</t>
  </si>
  <si>
    <t>Var</t>
  </si>
  <si>
    <t>Yok</t>
  </si>
  <si>
    <t>Buzdolabı</t>
  </si>
  <si>
    <t>#</t>
  </si>
  <si>
    <t>Ürün</t>
  </si>
  <si>
    <t>Durum</t>
  </si>
  <si>
    <t>Stok</t>
  </si>
  <si>
    <t>Dolapta olan ürün sayısı</t>
  </si>
  <si>
    <t>Dolapta olmayan ürün sayısı</t>
  </si>
  <si>
    <t>Gerekli ürün sayısı</t>
  </si>
  <si>
    <t>Hem dolapta olan hem de 2'den fazla olan</t>
  </si>
  <si>
    <t>(Birden fazla kriter için)</t>
  </si>
  <si>
    <t>İhtiyaç</t>
  </si>
  <si>
    <t>Alışveriş</t>
  </si>
  <si>
    <t>Alınacak ürün sayısı</t>
  </si>
  <si>
    <t>Alınacak ürün adedi</t>
  </si>
  <si>
    <t>A</t>
  </si>
  <si>
    <t>B</t>
  </si>
  <si>
    <t>C</t>
  </si>
  <si>
    <t>D</t>
  </si>
  <si>
    <t>E</t>
  </si>
  <si>
    <t>Market</t>
  </si>
  <si>
    <t>Fiyat</t>
  </si>
  <si>
    <t>Market B</t>
  </si>
  <si>
    <t>Market C</t>
  </si>
  <si>
    <t>Market E</t>
  </si>
  <si>
    <t>Market A</t>
  </si>
  <si>
    <t>Market D</t>
  </si>
  <si>
    <t>Fiyat Ortalaması</t>
  </si>
  <si>
    <t>A Marketi Fiyatı Ortalaması</t>
  </si>
  <si>
    <t>Alınacak süt sayısı</t>
  </si>
  <si>
    <t>Hem dolapta olan hem de 2'den fazla alınacak olan</t>
  </si>
  <si>
    <t>COUNTIF (EĞERSAY) FONKSİYONU</t>
  </si>
  <si>
    <t>COUNTIFS (ÇOKEĞERSAY) FONKSİYONU</t>
  </si>
  <si>
    <t>SUMIF (ETOPLA) FONKSİYONU</t>
  </si>
  <si>
    <t>SUMIFS (ÇOKETOPLA) FONKSİYONU</t>
  </si>
  <si>
    <t>AVERAGEIF (EĞERORTALAMA) FONKSİYONU</t>
  </si>
  <si>
    <t>AVERAGEIFS (ÇOKEĞERORTALAMA) FONKSİYONU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</si>
</sst>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205740</xdr:colOff>
      <xdr:row>2</xdr:row>
      <xdr:rowOff>99060</xdr:rowOff>
    </xdr:from>
    <xdr:to>
      <xdr:col>19</xdr:col>
      <xdr:colOff>175260</xdr:colOff>
      <xdr:row>25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4E9E44-7453-4E3A-927C-6247986A0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980" y="464820"/>
          <a:ext cx="4236720" cy="4236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205740</xdr:colOff>
      <xdr:row>2</xdr:row>
      <xdr:rowOff>99060</xdr:rowOff>
    </xdr:from>
    <xdr:to>
      <xdr:col>19</xdr:col>
      <xdr:colOff>175260</xdr:colOff>
      <xdr:row>25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5B97FD-887C-45E3-A167-6C0EB27A3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980" y="464820"/>
          <a:ext cx="4236720" cy="423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workbookViewId="0">
      <selection activeCell="I1" sqref="I1:J1"/>
    </sheetView>
  </sheetViews>
  <sheetFormatPr defaultRowHeight="14.4" x14ac:dyDescent="0.3"/>
  <cols>
    <col min="9" max="9" width="42.21875" customWidth="1"/>
  </cols>
  <sheetData>
    <row r="1" spans="1:11" x14ac:dyDescent="0.3">
      <c r="A1" s="6" t="s">
        <v>12</v>
      </c>
      <c r="B1" s="6"/>
      <c r="C1" s="6"/>
      <c r="D1" s="6"/>
      <c r="I1" s="6" t="s">
        <v>42</v>
      </c>
      <c r="J1" s="6"/>
    </row>
    <row r="2" spans="1:11" x14ac:dyDescent="0.3">
      <c r="A2" s="1" t="s">
        <v>13</v>
      </c>
      <c r="B2" s="1" t="s">
        <v>14</v>
      </c>
      <c r="C2" s="1" t="s">
        <v>15</v>
      </c>
      <c r="D2" s="1" t="s">
        <v>16</v>
      </c>
      <c r="I2" t="s">
        <v>19</v>
      </c>
      <c r="J2">
        <f>COUNT(D3:D12)</f>
        <v>10</v>
      </c>
    </row>
    <row r="3" spans="1:11" x14ac:dyDescent="0.3">
      <c r="A3">
        <v>1</v>
      </c>
      <c r="B3" t="s">
        <v>0</v>
      </c>
      <c r="C3" t="s">
        <v>10</v>
      </c>
      <c r="D3">
        <v>4</v>
      </c>
      <c r="I3" t="s">
        <v>17</v>
      </c>
      <c r="J3">
        <f>COUNTIF(C3:C12,"Var")</f>
        <v>3</v>
      </c>
      <c r="K3">
        <f>COUNTIF(D3:D12,"&gt;0")</f>
        <v>3</v>
      </c>
    </row>
    <row r="4" spans="1:11" x14ac:dyDescent="0.3">
      <c r="A4">
        <v>2</v>
      </c>
      <c r="B4" t="s">
        <v>1</v>
      </c>
      <c r="C4" t="s">
        <v>11</v>
      </c>
      <c r="D4">
        <v>0</v>
      </c>
      <c r="I4" t="s">
        <v>18</v>
      </c>
      <c r="J4">
        <f>COUNTIF(C3:C12,"YOK")</f>
        <v>7</v>
      </c>
    </row>
    <row r="5" spans="1:11" x14ac:dyDescent="0.3">
      <c r="A5">
        <v>3</v>
      </c>
      <c r="B5" t="s">
        <v>2</v>
      </c>
      <c r="C5" t="s">
        <v>11</v>
      </c>
      <c r="D5">
        <v>0</v>
      </c>
    </row>
    <row r="6" spans="1:11" x14ac:dyDescent="0.3">
      <c r="A6">
        <v>4</v>
      </c>
      <c r="B6" t="s">
        <v>3</v>
      </c>
      <c r="C6" t="s">
        <v>10</v>
      </c>
      <c r="D6">
        <v>3</v>
      </c>
    </row>
    <row r="7" spans="1:11" x14ac:dyDescent="0.3">
      <c r="A7">
        <v>5</v>
      </c>
      <c r="B7" t="s">
        <v>4</v>
      </c>
      <c r="C7" t="s">
        <v>11</v>
      </c>
      <c r="D7">
        <v>0</v>
      </c>
    </row>
    <row r="8" spans="1:11" x14ac:dyDescent="0.3">
      <c r="A8">
        <v>6</v>
      </c>
      <c r="B8" t="s">
        <v>5</v>
      </c>
      <c r="C8" t="s">
        <v>10</v>
      </c>
      <c r="D8">
        <v>3</v>
      </c>
      <c r="I8" s="6" t="s">
        <v>43</v>
      </c>
      <c r="J8" s="6"/>
    </row>
    <row r="9" spans="1:11" x14ac:dyDescent="0.3">
      <c r="A9">
        <v>7</v>
      </c>
      <c r="B9" t="s">
        <v>6</v>
      </c>
      <c r="C9" t="s">
        <v>11</v>
      </c>
      <c r="D9">
        <v>0</v>
      </c>
      <c r="I9" t="s">
        <v>20</v>
      </c>
      <c r="J9">
        <f>COUNTIFS(D3:D12,"&gt;2",C3:C12,"var")</f>
        <v>3</v>
      </c>
    </row>
    <row r="10" spans="1:11" x14ac:dyDescent="0.3">
      <c r="A10">
        <v>8</v>
      </c>
      <c r="B10" t="s">
        <v>7</v>
      </c>
      <c r="C10" t="s">
        <v>11</v>
      </c>
      <c r="D10">
        <v>0</v>
      </c>
      <c r="I10" s="2" t="s">
        <v>21</v>
      </c>
    </row>
    <row r="11" spans="1:11" x14ac:dyDescent="0.3">
      <c r="A11">
        <v>9</v>
      </c>
      <c r="B11" t="s">
        <v>8</v>
      </c>
      <c r="C11" t="s">
        <v>11</v>
      </c>
      <c r="D11">
        <v>0</v>
      </c>
    </row>
    <row r="12" spans="1:11" x14ac:dyDescent="0.3">
      <c r="A12">
        <v>10</v>
      </c>
      <c r="B12" t="s">
        <v>9</v>
      </c>
      <c r="C12" t="s">
        <v>11</v>
      </c>
      <c r="D12">
        <v>0</v>
      </c>
    </row>
  </sheetData>
  <mergeCells count="3">
    <mergeCell ref="A1:D1"/>
    <mergeCell ref="I1:J1"/>
    <mergeCell ref="I8:J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17D8-CA02-4028-92C4-98887C5EF97A}">
  <dimension ref="A1:K12"/>
  <sheetViews>
    <sheetView workbookViewId="0">
      <selection activeCell="I19" sqref="I19"/>
    </sheetView>
  </sheetViews>
  <sheetFormatPr defaultRowHeight="14.4" x14ac:dyDescent="0.3"/>
  <cols>
    <col min="9" max="9" width="43.109375" bestFit="1" customWidth="1"/>
  </cols>
  <sheetData>
    <row r="1" spans="1:11" x14ac:dyDescent="0.3">
      <c r="A1" s="6" t="s">
        <v>12</v>
      </c>
      <c r="B1" s="6"/>
      <c r="C1" s="6"/>
      <c r="D1" s="6"/>
      <c r="I1" s="6" t="s">
        <v>44</v>
      </c>
      <c r="J1" s="6"/>
    </row>
    <row r="2" spans="1:11" x14ac:dyDescent="0.3">
      <c r="A2" s="1" t="s">
        <v>13</v>
      </c>
      <c r="B2" s="1" t="s">
        <v>14</v>
      </c>
      <c r="C2" s="1" t="s">
        <v>15</v>
      </c>
      <c r="D2" s="1" t="s">
        <v>16</v>
      </c>
      <c r="E2" s="1" t="s">
        <v>22</v>
      </c>
      <c r="F2" s="1" t="s">
        <v>23</v>
      </c>
    </row>
    <row r="3" spans="1:11" x14ac:dyDescent="0.3">
      <c r="A3">
        <v>1</v>
      </c>
      <c r="B3" t="s">
        <v>0</v>
      </c>
      <c r="C3" t="s">
        <v>10</v>
      </c>
      <c r="D3">
        <v>1</v>
      </c>
      <c r="E3">
        <v>1</v>
      </c>
      <c r="F3">
        <f>E3-D3</f>
        <v>0</v>
      </c>
      <c r="I3" t="s">
        <v>25</v>
      </c>
      <c r="J3">
        <f>COUNTIF(F3:F12,"&gt;0")</f>
        <v>6</v>
      </c>
    </row>
    <row r="4" spans="1:11" x14ac:dyDescent="0.3">
      <c r="A4">
        <v>2</v>
      </c>
      <c r="B4" t="s">
        <v>1</v>
      </c>
      <c r="C4" t="s">
        <v>11</v>
      </c>
      <c r="D4">
        <v>0</v>
      </c>
      <c r="E4">
        <v>20</v>
      </c>
      <c r="F4">
        <f t="shared" ref="F4:F12" si="0">E4-D4</f>
        <v>20</v>
      </c>
      <c r="I4" t="s">
        <v>24</v>
      </c>
      <c r="J4">
        <f>SUMIF(F3:F12,"&gt;0",F3:F12)</f>
        <v>248</v>
      </c>
      <c r="K4">
        <f>SUM(F3:F12)</f>
        <v>237</v>
      </c>
    </row>
    <row r="5" spans="1:11" x14ac:dyDescent="0.3">
      <c r="A5">
        <v>3</v>
      </c>
      <c r="B5" t="s">
        <v>2</v>
      </c>
      <c r="C5" t="s">
        <v>11</v>
      </c>
      <c r="D5">
        <v>0</v>
      </c>
      <c r="E5">
        <v>1</v>
      </c>
      <c r="F5">
        <f t="shared" si="0"/>
        <v>1</v>
      </c>
    </row>
    <row r="6" spans="1:11" x14ac:dyDescent="0.3">
      <c r="A6">
        <v>4</v>
      </c>
      <c r="B6" t="s">
        <v>3</v>
      </c>
      <c r="C6" t="s">
        <v>10</v>
      </c>
      <c r="D6">
        <v>3</v>
      </c>
      <c r="E6">
        <v>9</v>
      </c>
      <c r="F6">
        <f t="shared" si="0"/>
        <v>6</v>
      </c>
      <c r="I6" t="s">
        <v>40</v>
      </c>
      <c r="J6">
        <f>SUMIF(B3:B12,"süt",F3:F12)</f>
        <v>0</v>
      </c>
    </row>
    <row r="7" spans="1:11" x14ac:dyDescent="0.3">
      <c r="A7">
        <v>5</v>
      </c>
      <c r="B7" t="s">
        <v>4</v>
      </c>
      <c r="C7" t="s">
        <v>11</v>
      </c>
      <c r="D7">
        <v>0</v>
      </c>
      <c r="E7">
        <v>1</v>
      </c>
      <c r="F7">
        <f t="shared" si="0"/>
        <v>1</v>
      </c>
    </row>
    <row r="8" spans="1:11" x14ac:dyDescent="0.3">
      <c r="A8">
        <v>6</v>
      </c>
      <c r="B8" t="s">
        <v>5</v>
      </c>
      <c r="C8" t="s">
        <v>10</v>
      </c>
      <c r="D8">
        <v>3</v>
      </c>
      <c r="E8">
        <v>3</v>
      </c>
      <c r="F8">
        <f t="shared" si="0"/>
        <v>0</v>
      </c>
    </row>
    <row r="9" spans="1:11" x14ac:dyDescent="0.3">
      <c r="A9">
        <v>7</v>
      </c>
      <c r="B9" t="s">
        <v>6</v>
      </c>
      <c r="C9" t="s">
        <v>10</v>
      </c>
      <c r="D9">
        <v>2</v>
      </c>
      <c r="E9">
        <v>1</v>
      </c>
      <c r="F9">
        <f t="shared" si="0"/>
        <v>-1</v>
      </c>
      <c r="I9" s="6" t="s">
        <v>45</v>
      </c>
      <c r="J9" s="6"/>
    </row>
    <row r="10" spans="1:11" x14ac:dyDescent="0.3">
      <c r="A10">
        <v>8</v>
      </c>
      <c r="B10" t="s">
        <v>7</v>
      </c>
      <c r="C10" t="s">
        <v>10</v>
      </c>
      <c r="D10">
        <v>10</v>
      </c>
      <c r="E10">
        <v>0</v>
      </c>
      <c r="F10">
        <f t="shared" si="0"/>
        <v>-10</v>
      </c>
      <c r="I10" t="s">
        <v>41</v>
      </c>
      <c r="J10">
        <f>SUMIFS(F3:F12,F3:F12,"&gt;2",C3:C12,"var")</f>
        <v>6</v>
      </c>
    </row>
    <row r="11" spans="1:11" x14ac:dyDescent="0.3">
      <c r="A11">
        <v>9</v>
      </c>
      <c r="B11" t="s">
        <v>8</v>
      </c>
      <c r="C11" t="s">
        <v>11</v>
      </c>
      <c r="D11">
        <v>0</v>
      </c>
      <c r="E11">
        <v>20</v>
      </c>
      <c r="F11">
        <f t="shared" si="0"/>
        <v>20</v>
      </c>
      <c r="I11" s="2" t="s">
        <v>21</v>
      </c>
    </row>
    <row r="12" spans="1:11" x14ac:dyDescent="0.3">
      <c r="A12">
        <v>10</v>
      </c>
      <c r="B12" t="s">
        <v>9</v>
      </c>
      <c r="C12" t="s">
        <v>11</v>
      </c>
      <c r="D12">
        <v>0</v>
      </c>
      <c r="E12">
        <v>200</v>
      </c>
      <c r="F12">
        <f t="shared" si="0"/>
        <v>200</v>
      </c>
    </row>
  </sheetData>
  <mergeCells count="3">
    <mergeCell ref="A1:D1"/>
    <mergeCell ref="I1:J1"/>
    <mergeCell ref="I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BF65E-3F94-4CEE-8D7B-1C0AA6170485}">
  <dimension ref="A1:N101"/>
  <sheetViews>
    <sheetView workbookViewId="0">
      <selection activeCell="K2" sqref="K2:K11"/>
    </sheetView>
  </sheetViews>
  <sheetFormatPr defaultRowHeight="14.4" x14ac:dyDescent="0.3"/>
  <sheetData>
    <row r="1" spans="1:14" x14ac:dyDescent="0.3">
      <c r="B1" t="s">
        <v>14</v>
      </c>
      <c r="C1" t="s">
        <v>31</v>
      </c>
      <c r="D1" t="s">
        <v>32</v>
      </c>
    </row>
    <row r="2" spans="1:14" x14ac:dyDescent="0.3">
      <c r="A2">
        <v>1</v>
      </c>
      <c r="B2" t="str">
        <f ca="1">VLOOKUP(RANDBETWEEN(1,10),$J$2:$K$11,2,FALSE)</f>
        <v>Yumurta</v>
      </c>
      <c r="C2" t="str">
        <f ca="1">"Market "&amp;VLOOKUP(RANDBETWEEN(1,5),$M$2:$N$6,2,FALSE)</f>
        <v>Market D</v>
      </c>
      <c r="D2">
        <f ca="1">RANDBETWEEN(1,100)</f>
        <v>5</v>
      </c>
      <c r="J2">
        <v>1</v>
      </c>
      <c r="K2" t="s">
        <v>0</v>
      </c>
      <c r="M2">
        <v>1</v>
      </c>
      <c r="N2" t="s">
        <v>26</v>
      </c>
    </row>
    <row r="3" spans="1:14" x14ac:dyDescent="0.3">
      <c r="A3">
        <v>2</v>
      </c>
      <c r="B3" t="str">
        <f t="shared" ref="B3:B66" ca="1" si="0">VLOOKUP(RANDBETWEEN(1,10),$J$2:$K$11,2,FALSE)</f>
        <v>Zeytin</v>
      </c>
      <c r="C3" t="str">
        <f t="shared" ref="C3:C66" ca="1" si="1">"Market "&amp;VLOOKUP(RANDBETWEEN(1,5),$M$2:$N$6,2,FALSE)</f>
        <v>Market C</v>
      </c>
      <c r="D3">
        <f t="shared" ref="D3:D66" ca="1" si="2">RANDBETWEEN(1,100)</f>
        <v>93</v>
      </c>
      <c r="J3">
        <v>2</v>
      </c>
      <c r="K3" t="s">
        <v>1</v>
      </c>
      <c r="M3">
        <v>2</v>
      </c>
      <c r="N3" t="s">
        <v>27</v>
      </c>
    </row>
    <row r="4" spans="1:14" x14ac:dyDescent="0.3">
      <c r="A4">
        <v>3</v>
      </c>
      <c r="B4" t="str">
        <f t="shared" ca="1" si="0"/>
        <v>Domates</v>
      </c>
      <c r="C4" t="str">
        <f t="shared" ca="1" si="1"/>
        <v>Market D</v>
      </c>
      <c r="D4">
        <f t="shared" ca="1" si="2"/>
        <v>9</v>
      </c>
      <c r="J4">
        <v>3</v>
      </c>
      <c r="K4" t="s">
        <v>2</v>
      </c>
      <c r="M4">
        <v>3</v>
      </c>
      <c r="N4" t="s">
        <v>28</v>
      </c>
    </row>
    <row r="5" spans="1:14" x14ac:dyDescent="0.3">
      <c r="A5">
        <v>4</v>
      </c>
      <c r="B5" t="str">
        <f t="shared" ca="1" si="0"/>
        <v>Gazoz</v>
      </c>
      <c r="C5" t="str">
        <f t="shared" ca="1" si="1"/>
        <v>Market E</v>
      </c>
      <c r="D5">
        <f t="shared" ca="1" si="2"/>
        <v>9</v>
      </c>
      <c r="J5">
        <v>4</v>
      </c>
      <c r="K5" t="s">
        <v>3</v>
      </c>
      <c r="M5">
        <v>4</v>
      </c>
      <c r="N5" t="s">
        <v>29</v>
      </c>
    </row>
    <row r="6" spans="1:14" x14ac:dyDescent="0.3">
      <c r="A6">
        <v>5</v>
      </c>
      <c r="B6" t="str">
        <f t="shared" ca="1" si="0"/>
        <v>Tatlı</v>
      </c>
      <c r="C6" t="str">
        <f t="shared" ca="1" si="1"/>
        <v>Market E</v>
      </c>
      <c r="D6">
        <f t="shared" ca="1" si="2"/>
        <v>16</v>
      </c>
      <c r="J6">
        <v>5</v>
      </c>
      <c r="K6" t="s">
        <v>4</v>
      </c>
      <c r="M6">
        <v>5</v>
      </c>
      <c r="N6" t="s">
        <v>30</v>
      </c>
    </row>
    <row r="7" spans="1:14" x14ac:dyDescent="0.3">
      <c r="A7">
        <v>6</v>
      </c>
      <c r="B7" t="str">
        <f t="shared" ca="1" si="0"/>
        <v>Salatalık</v>
      </c>
      <c r="C7" t="str">
        <f t="shared" ca="1" si="1"/>
        <v>Market D</v>
      </c>
      <c r="D7">
        <f t="shared" ca="1" si="2"/>
        <v>19</v>
      </c>
      <c r="J7">
        <v>6</v>
      </c>
      <c r="K7" t="s">
        <v>5</v>
      </c>
    </row>
    <row r="8" spans="1:14" x14ac:dyDescent="0.3">
      <c r="A8">
        <v>7</v>
      </c>
      <c r="B8" t="str">
        <f t="shared" ca="1" si="0"/>
        <v>Tatlı</v>
      </c>
      <c r="C8" t="str">
        <f t="shared" ca="1" si="1"/>
        <v>Market C</v>
      </c>
      <c r="D8">
        <f t="shared" ca="1" si="2"/>
        <v>61</v>
      </c>
      <c r="J8">
        <v>7</v>
      </c>
      <c r="K8" t="s">
        <v>6</v>
      </c>
    </row>
    <row r="9" spans="1:14" x14ac:dyDescent="0.3">
      <c r="A9">
        <v>8</v>
      </c>
      <c r="B9" t="str">
        <f t="shared" ca="1" si="0"/>
        <v>Gazoz</v>
      </c>
      <c r="C9" t="str">
        <f t="shared" ca="1" si="1"/>
        <v>Market D</v>
      </c>
      <c r="D9">
        <f t="shared" ca="1" si="2"/>
        <v>44</v>
      </c>
      <c r="J9">
        <v>8</v>
      </c>
      <c r="K9" t="s">
        <v>7</v>
      </c>
    </row>
    <row r="10" spans="1:14" x14ac:dyDescent="0.3">
      <c r="A10">
        <v>9</v>
      </c>
      <c r="B10" t="str">
        <f t="shared" ca="1" si="0"/>
        <v>Süt</v>
      </c>
      <c r="C10" t="str">
        <f t="shared" ca="1" si="1"/>
        <v>Market E</v>
      </c>
      <c r="D10">
        <f t="shared" ca="1" si="2"/>
        <v>61</v>
      </c>
      <c r="J10">
        <v>9</v>
      </c>
      <c r="K10" t="s">
        <v>8</v>
      </c>
    </row>
    <row r="11" spans="1:14" x14ac:dyDescent="0.3">
      <c r="A11">
        <v>10</v>
      </c>
      <c r="B11" t="str">
        <f t="shared" ca="1" si="0"/>
        <v>Kıyma</v>
      </c>
      <c r="C11" t="str">
        <f t="shared" ca="1" si="1"/>
        <v>Market E</v>
      </c>
      <c r="D11">
        <f t="shared" ca="1" si="2"/>
        <v>35</v>
      </c>
      <c r="J11">
        <v>10</v>
      </c>
      <c r="K11" t="s">
        <v>9</v>
      </c>
    </row>
    <row r="12" spans="1:14" x14ac:dyDescent="0.3">
      <c r="A12">
        <v>11</v>
      </c>
      <c r="B12" t="str">
        <f t="shared" ca="1" si="0"/>
        <v>Gazoz</v>
      </c>
      <c r="C12" t="str">
        <f t="shared" ca="1" si="1"/>
        <v>Market B</v>
      </c>
      <c r="D12">
        <f t="shared" ca="1" si="2"/>
        <v>93</v>
      </c>
    </row>
    <row r="13" spans="1:14" x14ac:dyDescent="0.3">
      <c r="A13">
        <v>12</v>
      </c>
      <c r="B13" t="str">
        <f t="shared" ca="1" si="0"/>
        <v>Tatlı</v>
      </c>
      <c r="C13" t="str">
        <f t="shared" ca="1" si="1"/>
        <v>Market E</v>
      </c>
      <c r="D13">
        <f t="shared" ca="1" si="2"/>
        <v>38</v>
      </c>
    </row>
    <row r="14" spans="1:14" x14ac:dyDescent="0.3">
      <c r="A14">
        <v>13</v>
      </c>
      <c r="B14" t="str">
        <f t="shared" ca="1" si="0"/>
        <v>Salatalık</v>
      </c>
      <c r="C14" t="str">
        <f t="shared" ca="1" si="1"/>
        <v>Market B</v>
      </c>
      <c r="D14">
        <f t="shared" ca="1" si="2"/>
        <v>48</v>
      </c>
    </row>
    <row r="15" spans="1:14" x14ac:dyDescent="0.3">
      <c r="A15">
        <v>14</v>
      </c>
      <c r="B15" t="str">
        <f t="shared" ca="1" si="0"/>
        <v>Süt</v>
      </c>
      <c r="C15" t="str">
        <f t="shared" ca="1" si="1"/>
        <v>Market A</v>
      </c>
      <c r="D15">
        <f t="shared" ca="1" si="2"/>
        <v>49</v>
      </c>
    </row>
    <row r="16" spans="1:14" x14ac:dyDescent="0.3">
      <c r="A16">
        <v>15</v>
      </c>
      <c r="B16" t="str">
        <f t="shared" ca="1" si="0"/>
        <v>Tatlı</v>
      </c>
      <c r="C16" t="str">
        <f t="shared" ca="1" si="1"/>
        <v>Market D</v>
      </c>
      <c r="D16">
        <f t="shared" ca="1" si="2"/>
        <v>11</v>
      </c>
    </row>
    <row r="17" spans="1:4" x14ac:dyDescent="0.3">
      <c r="A17">
        <v>16</v>
      </c>
      <c r="B17" t="str">
        <f t="shared" ca="1" si="0"/>
        <v>Peynir</v>
      </c>
      <c r="C17" t="str">
        <f t="shared" ca="1" si="1"/>
        <v>Market A</v>
      </c>
      <c r="D17">
        <f t="shared" ca="1" si="2"/>
        <v>57</v>
      </c>
    </row>
    <row r="18" spans="1:4" x14ac:dyDescent="0.3">
      <c r="A18">
        <v>17</v>
      </c>
      <c r="B18" t="str">
        <f t="shared" ca="1" si="0"/>
        <v>Yumurta</v>
      </c>
      <c r="C18" t="str">
        <f t="shared" ca="1" si="1"/>
        <v>Market B</v>
      </c>
      <c r="D18">
        <f t="shared" ca="1" si="2"/>
        <v>71</v>
      </c>
    </row>
    <row r="19" spans="1:4" x14ac:dyDescent="0.3">
      <c r="A19">
        <v>18</v>
      </c>
      <c r="B19" t="str">
        <f t="shared" ca="1" si="0"/>
        <v>Peynir</v>
      </c>
      <c r="C19" t="str">
        <f t="shared" ca="1" si="1"/>
        <v>Market C</v>
      </c>
      <c r="D19">
        <f t="shared" ca="1" si="2"/>
        <v>31</v>
      </c>
    </row>
    <row r="20" spans="1:4" x14ac:dyDescent="0.3">
      <c r="A20">
        <v>19</v>
      </c>
      <c r="B20" t="str">
        <f t="shared" ca="1" si="0"/>
        <v>Domates</v>
      </c>
      <c r="C20" t="str">
        <f t="shared" ca="1" si="1"/>
        <v>Market B</v>
      </c>
      <c r="D20">
        <f t="shared" ca="1" si="2"/>
        <v>29</v>
      </c>
    </row>
    <row r="21" spans="1:4" x14ac:dyDescent="0.3">
      <c r="A21">
        <v>20</v>
      </c>
      <c r="B21" t="str">
        <f t="shared" ca="1" si="0"/>
        <v>Yumurta</v>
      </c>
      <c r="C21" t="str">
        <f t="shared" ca="1" si="1"/>
        <v>Market D</v>
      </c>
      <c r="D21">
        <f t="shared" ca="1" si="2"/>
        <v>18</v>
      </c>
    </row>
    <row r="22" spans="1:4" x14ac:dyDescent="0.3">
      <c r="A22">
        <v>21</v>
      </c>
      <c r="B22" t="str">
        <f t="shared" ca="1" si="0"/>
        <v>Yumurta</v>
      </c>
      <c r="C22" t="str">
        <f t="shared" ca="1" si="1"/>
        <v>Market D</v>
      </c>
      <c r="D22">
        <f t="shared" ca="1" si="2"/>
        <v>70</v>
      </c>
    </row>
    <row r="23" spans="1:4" x14ac:dyDescent="0.3">
      <c r="A23">
        <v>22</v>
      </c>
      <c r="B23" t="str">
        <f t="shared" ca="1" si="0"/>
        <v>Yoğurt</v>
      </c>
      <c r="C23" t="str">
        <f t="shared" ca="1" si="1"/>
        <v>Market E</v>
      </c>
      <c r="D23">
        <f t="shared" ca="1" si="2"/>
        <v>80</v>
      </c>
    </row>
    <row r="24" spans="1:4" x14ac:dyDescent="0.3">
      <c r="A24">
        <v>23</v>
      </c>
      <c r="B24" t="str">
        <f t="shared" ca="1" si="0"/>
        <v>Gazoz</v>
      </c>
      <c r="C24" t="str">
        <f t="shared" ca="1" si="1"/>
        <v>Market E</v>
      </c>
      <c r="D24">
        <f t="shared" ca="1" si="2"/>
        <v>27</v>
      </c>
    </row>
    <row r="25" spans="1:4" x14ac:dyDescent="0.3">
      <c r="A25">
        <v>24</v>
      </c>
      <c r="B25" t="str">
        <f t="shared" ca="1" si="0"/>
        <v>Salatalık</v>
      </c>
      <c r="C25" t="str">
        <f t="shared" ca="1" si="1"/>
        <v>Market D</v>
      </c>
      <c r="D25">
        <f t="shared" ca="1" si="2"/>
        <v>20</v>
      </c>
    </row>
    <row r="26" spans="1:4" x14ac:dyDescent="0.3">
      <c r="A26">
        <v>25</v>
      </c>
      <c r="B26" t="str">
        <f t="shared" ca="1" si="0"/>
        <v>Yumurta</v>
      </c>
      <c r="C26" t="str">
        <f t="shared" ca="1" si="1"/>
        <v>Market B</v>
      </c>
      <c r="D26">
        <f t="shared" ca="1" si="2"/>
        <v>74</v>
      </c>
    </row>
    <row r="27" spans="1:4" x14ac:dyDescent="0.3">
      <c r="A27">
        <v>26</v>
      </c>
      <c r="B27" t="str">
        <f t="shared" ca="1" si="0"/>
        <v>Tatlı</v>
      </c>
      <c r="C27" t="str">
        <f t="shared" ca="1" si="1"/>
        <v>Market E</v>
      </c>
      <c r="D27">
        <f t="shared" ca="1" si="2"/>
        <v>48</v>
      </c>
    </row>
    <row r="28" spans="1:4" x14ac:dyDescent="0.3">
      <c r="A28">
        <v>27</v>
      </c>
      <c r="B28" t="str">
        <f t="shared" ca="1" si="0"/>
        <v>Süt</v>
      </c>
      <c r="C28" t="str">
        <f t="shared" ca="1" si="1"/>
        <v>Market B</v>
      </c>
      <c r="D28">
        <f t="shared" ca="1" si="2"/>
        <v>42</v>
      </c>
    </row>
    <row r="29" spans="1:4" x14ac:dyDescent="0.3">
      <c r="A29">
        <v>28</v>
      </c>
      <c r="B29" t="str">
        <f t="shared" ca="1" si="0"/>
        <v>Kıyma</v>
      </c>
      <c r="C29" t="str">
        <f t="shared" ca="1" si="1"/>
        <v>Market E</v>
      </c>
      <c r="D29">
        <f t="shared" ca="1" si="2"/>
        <v>76</v>
      </c>
    </row>
    <row r="30" spans="1:4" x14ac:dyDescent="0.3">
      <c r="A30">
        <v>29</v>
      </c>
      <c r="B30" t="str">
        <f t="shared" ca="1" si="0"/>
        <v>Süt</v>
      </c>
      <c r="C30" t="str">
        <f t="shared" ca="1" si="1"/>
        <v>Market D</v>
      </c>
      <c r="D30">
        <f t="shared" ca="1" si="2"/>
        <v>15</v>
      </c>
    </row>
    <row r="31" spans="1:4" x14ac:dyDescent="0.3">
      <c r="A31">
        <v>30</v>
      </c>
      <c r="B31" t="str">
        <f t="shared" ca="1" si="0"/>
        <v>Peynir</v>
      </c>
      <c r="C31" t="str">
        <f t="shared" ca="1" si="1"/>
        <v>Market A</v>
      </c>
      <c r="D31">
        <f t="shared" ca="1" si="2"/>
        <v>78</v>
      </c>
    </row>
    <row r="32" spans="1:4" x14ac:dyDescent="0.3">
      <c r="A32">
        <v>31</v>
      </c>
      <c r="B32" t="str">
        <f t="shared" ca="1" si="0"/>
        <v>Zeytin</v>
      </c>
      <c r="C32" t="str">
        <f t="shared" ca="1" si="1"/>
        <v>Market D</v>
      </c>
      <c r="D32">
        <f t="shared" ca="1" si="2"/>
        <v>70</v>
      </c>
    </row>
    <row r="33" spans="1:4" x14ac:dyDescent="0.3">
      <c r="A33">
        <v>32</v>
      </c>
      <c r="B33" t="str">
        <f t="shared" ca="1" si="0"/>
        <v>Peynir</v>
      </c>
      <c r="C33" t="str">
        <f t="shared" ca="1" si="1"/>
        <v>Market C</v>
      </c>
      <c r="D33">
        <f t="shared" ca="1" si="2"/>
        <v>74</v>
      </c>
    </row>
    <row r="34" spans="1:4" x14ac:dyDescent="0.3">
      <c r="A34">
        <v>33</v>
      </c>
      <c r="B34" t="str">
        <f t="shared" ca="1" si="0"/>
        <v>Yumurta</v>
      </c>
      <c r="C34" t="str">
        <f t="shared" ca="1" si="1"/>
        <v>Market E</v>
      </c>
      <c r="D34">
        <f t="shared" ca="1" si="2"/>
        <v>75</v>
      </c>
    </row>
    <row r="35" spans="1:4" x14ac:dyDescent="0.3">
      <c r="A35">
        <v>34</v>
      </c>
      <c r="B35" t="str">
        <f t="shared" ca="1" si="0"/>
        <v>Gazoz</v>
      </c>
      <c r="C35" t="str">
        <f t="shared" ca="1" si="1"/>
        <v>Market B</v>
      </c>
      <c r="D35">
        <f t="shared" ca="1" si="2"/>
        <v>72</v>
      </c>
    </row>
    <row r="36" spans="1:4" x14ac:dyDescent="0.3">
      <c r="A36">
        <v>35</v>
      </c>
      <c r="B36" t="str">
        <f t="shared" ca="1" si="0"/>
        <v>Yoğurt</v>
      </c>
      <c r="C36" t="str">
        <f t="shared" ca="1" si="1"/>
        <v>Market D</v>
      </c>
      <c r="D36">
        <f t="shared" ca="1" si="2"/>
        <v>88</v>
      </c>
    </row>
    <row r="37" spans="1:4" x14ac:dyDescent="0.3">
      <c r="A37">
        <v>36</v>
      </c>
      <c r="B37" t="str">
        <f t="shared" ca="1" si="0"/>
        <v>Peynir</v>
      </c>
      <c r="C37" t="str">
        <f t="shared" ca="1" si="1"/>
        <v>Market D</v>
      </c>
      <c r="D37">
        <f t="shared" ca="1" si="2"/>
        <v>28</v>
      </c>
    </row>
    <row r="38" spans="1:4" x14ac:dyDescent="0.3">
      <c r="A38">
        <v>37</v>
      </c>
      <c r="B38" t="str">
        <f t="shared" ca="1" si="0"/>
        <v>Yumurta</v>
      </c>
      <c r="C38" t="str">
        <f t="shared" ca="1" si="1"/>
        <v>Market B</v>
      </c>
      <c r="D38">
        <f t="shared" ca="1" si="2"/>
        <v>31</v>
      </c>
    </row>
    <row r="39" spans="1:4" x14ac:dyDescent="0.3">
      <c r="A39">
        <v>38</v>
      </c>
      <c r="B39" t="str">
        <f t="shared" ca="1" si="0"/>
        <v>Tatlı</v>
      </c>
      <c r="C39" t="str">
        <f t="shared" ca="1" si="1"/>
        <v>Market E</v>
      </c>
      <c r="D39">
        <f t="shared" ca="1" si="2"/>
        <v>77</v>
      </c>
    </row>
    <row r="40" spans="1:4" x14ac:dyDescent="0.3">
      <c r="A40">
        <v>39</v>
      </c>
      <c r="B40" t="str">
        <f t="shared" ca="1" si="0"/>
        <v>Peynir</v>
      </c>
      <c r="C40" t="str">
        <f t="shared" ca="1" si="1"/>
        <v>Market A</v>
      </c>
      <c r="D40">
        <f t="shared" ca="1" si="2"/>
        <v>96</v>
      </c>
    </row>
    <row r="41" spans="1:4" x14ac:dyDescent="0.3">
      <c r="A41">
        <v>40</v>
      </c>
      <c r="B41" t="str">
        <f t="shared" ca="1" si="0"/>
        <v>Yumurta</v>
      </c>
      <c r="C41" t="str">
        <f t="shared" ca="1" si="1"/>
        <v>Market C</v>
      </c>
      <c r="D41">
        <f t="shared" ca="1" si="2"/>
        <v>97</v>
      </c>
    </row>
    <row r="42" spans="1:4" x14ac:dyDescent="0.3">
      <c r="A42">
        <v>41</v>
      </c>
      <c r="B42" t="str">
        <f t="shared" ca="1" si="0"/>
        <v>Yoğurt</v>
      </c>
      <c r="C42" t="str">
        <f t="shared" ca="1" si="1"/>
        <v>Market B</v>
      </c>
      <c r="D42">
        <f t="shared" ca="1" si="2"/>
        <v>32</v>
      </c>
    </row>
    <row r="43" spans="1:4" x14ac:dyDescent="0.3">
      <c r="A43">
        <v>42</v>
      </c>
      <c r="B43" t="str">
        <f t="shared" ca="1" si="0"/>
        <v>Domates</v>
      </c>
      <c r="C43" t="str">
        <f t="shared" ca="1" si="1"/>
        <v>Market E</v>
      </c>
      <c r="D43">
        <f t="shared" ca="1" si="2"/>
        <v>18</v>
      </c>
    </row>
    <row r="44" spans="1:4" x14ac:dyDescent="0.3">
      <c r="A44">
        <v>43</v>
      </c>
      <c r="B44" t="str">
        <f t="shared" ca="1" si="0"/>
        <v>Salatalık</v>
      </c>
      <c r="C44" t="str">
        <f t="shared" ca="1" si="1"/>
        <v>Market E</v>
      </c>
      <c r="D44">
        <f t="shared" ca="1" si="2"/>
        <v>98</v>
      </c>
    </row>
    <row r="45" spans="1:4" x14ac:dyDescent="0.3">
      <c r="A45">
        <v>44</v>
      </c>
      <c r="B45" t="str">
        <f t="shared" ca="1" si="0"/>
        <v>Tatlı</v>
      </c>
      <c r="C45" t="str">
        <f t="shared" ca="1" si="1"/>
        <v>Market D</v>
      </c>
      <c r="D45">
        <f t="shared" ca="1" si="2"/>
        <v>83</v>
      </c>
    </row>
    <row r="46" spans="1:4" x14ac:dyDescent="0.3">
      <c r="A46">
        <v>45</v>
      </c>
      <c r="B46" t="str">
        <f t="shared" ca="1" si="0"/>
        <v>Süt</v>
      </c>
      <c r="C46" t="str">
        <f t="shared" ca="1" si="1"/>
        <v>Market A</v>
      </c>
      <c r="D46">
        <f t="shared" ca="1" si="2"/>
        <v>38</v>
      </c>
    </row>
    <row r="47" spans="1:4" x14ac:dyDescent="0.3">
      <c r="A47">
        <v>46</v>
      </c>
      <c r="B47" t="str">
        <f t="shared" ca="1" si="0"/>
        <v>Salatalık</v>
      </c>
      <c r="C47" t="str">
        <f t="shared" ca="1" si="1"/>
        <v>Market E</v>
      </c>
      <c r="D47">
        <f t="shared" ca="1" si="2"/>
        <v>88</v>
      </c>
    </row>
    <row r="48" spans="1:4" x14ac:dyDescent="0.3">
      <c r="A48">
        <v>47</v>
      </c>
      <c r="B48" t="str">
        <f t="shared" ca="1" si="0"/>
        <v>Peynir</v>
      </c>
      <c r="C48" t="str">
        <f t="shared" ca="1" si="1"/>
        <v>Market C</v>
      </c>
      <c r="D48">
        <f t="shared" ca="1" si="2"/>
        <v>19</v>
      </c>
    </row>
    <row r="49" spans="1:4" x14ac:dyDescent="0.3">
      <c r="A49">
        <v>48</v>
      </c>
      <c r="B49" t="str">
        <f t="shared" ca="1" si="0"/>
        <v>Domates</v>
      </c>
      <c r="C49" t="str">
        <f t="shared" ca="1" si="1"/>
        <v>Market C</v>
      </c>
      <c r="D49">
        <f t="shared" ca="1" si="2"/>
        <v>37</v>
      </c>
    </row>
    <row r="50" spans="1:4" x14ac:dyDescent="0.3">
      <c r="A50">
        <v>49</v>
      </c>
      <c r="B50" t="str">
        <f t="shared" ca="1" si="0"/>
        <v>Peynir</v>
      </c>
      <c r="C50" t="str">
        <f t="shared" ca="1" si="1"/>
        <v>Market E</v>
      </c>
      <c r="D50">
        <f t="shared" ca="1" si="2"/>
        <v>53</v>
      </c>
    </row>
    <row r="51" spans="1:4" x14ac:dyDescent="0.3">
      <c r="A51">
        <v>50</v>
      </c>
      <c r="B51" t="str">
        <f t="shared" ca="1" si="0"/>
        <v>Süt</v>
      </c>
      <c r="C51" t="str">
        <f t="shared" ca="1" si="1"/>
        <v>Market E</v>
      </c>
      <c r="D51">
        <f t="shared" ca="1" si="2"/>
        <v>43</v>
      </c>
    </row>
    <row r="52" spans="1:4" x14ac:dyDescent="0.3">
      <c r="A52">
        <v>51</v>
      </c>
      <c r="B52" t="str">
        <f t="shared" ca="1" si="0"/>
        <v>Gazoz</v>
      </c>
      <c r="C52" t="str">
        <f t="shared" ca="1" si="1"/>
        <v>Market B</v>
      </c>
      <c r="D52">
        <f t="shared" ca="1" si="2"/>
        <v>68</v>
      </c>
    </row>
    <row r="53" spans="1:4" x14ac:dyDescent="0.3">
      <c r="A53">
        <v>52</v>
      </c>
      <c r="B53" t="str">
        <f t="shared" ca="1" si="0"/>
        <v>Zeytin</v>
      </c>
      <c r="C53" t="str">
        <f t="shared" ca="1" si="1"/>
        <v>Market E</v>
      </c>
      <c r="D53">
        <f t="shared" ca="1" si="2"/>
        <v>98</v>
      </c>
    </row>
    <row r="54" spans="1:4" x14ac:dyDescent="0.3">
      <c r="A54">
        <v>53</v>
      </c>
      <c r="B54" t="str">
        <f t="shared" ca="1" si="0"/>
        <v>Yumurta</v>
      </c>
      <c r="C54" t="str">
        <f t="shared" ca="1" si="1"/>
        <v>Market E</v>
      </c>
      <c r="D54">
        <f t="shared" ca="1" si="2"/>
        <v>84</v>
      </c>
    </row>
    <row r="55" spans="1:4" x14ac:dyDescent="0.3">
      <c r="A55">
        <v>54</v>
      </c>
      <c r="B55" t="str">
        <f t="shared" ca="1" si="0"/>
        <v>Kıyma</v>
      </c>
      <c r="C55" t="str">
        <f t="shared" ca="1" si="1"/>
        <v>Market B</v>
      </c>
      <c r="D55">
        <f t="shared" ca="1" si="2"/>
        <v>40</v>
      </c>
    </row>
    <row r="56" spans="1:4" x14ac:dyDescent="0.3">
      <c r="A56">
        <v>55</v>
      </c>
      <c r="B56" t="str">
        <f t="shared" ca="1" si="0"/>
        <v>Salatalık</v>
      </c>
      <c r="C56" t="str">
        <f t="shared" ca="1" si="1"/>
        <v>Market A</v>
      </c>
      <c r="D56">
        <f t="shared" ca="1" si="2"/>
        <v>45</v>
      </c>
    </row>
    <row r="57" spans="1:4" x14ac:dyDescent="0.3">
      <c r="A57">
        <v>56</v>
      </c>
      <c r="B57" t="str">
        <f t="shared" ca="1" si="0"/>
        <v>Kıyma</v>
      </c>
      <c r="C57" t="str">
        <f t="shared" ca="1" si="1"/>
        <v>Market A</v>
      </c>
      <c r="D57">
        <f t="shared" ca="1" si="2"/>
        <v>7</v>
      </c>
    </row>
    <row r="58" spans="1:4" x14ac:dyDescent="0.3">
      <c r="A58">
        <v>57</v>
      </c>
      <c r="B58" t="str">
        <f t="shared" ca="1" si="0"/>
        <v>Gazoz</v>
      </c>
      <c r="C58" t="str">
        <f t="shared" ca="1" si="1"/>
        <v>Market B</v>
      </c>
      <c r="D58">
        <f t="shared" ca="1" si="2"/>
        <v>71</v>
      </c>
    </row>
    <row r="59" spans="1:4" x14ac:dyDescent="0.3">
      <c r="A59">
        <v>58</v>
      </c>
      <c r="B59" t="str">
        <f t="shared" ca="1" si="0"/>
        <v>Domates</v>
      </c>
      <c r="C59" t="str">
        <f t="shared" ca="1" si="1"/>
        <v>Market D</v>
      </c>
      <c r="D59">
        <f t="shared" ca="1" si="2"/>
        <v>79</v>
      </c>
    </row>
    <row r="60" spans="1:4" x14ac:dyDescent="0.3">
      <c r="A60">
        <v>59</v>
      </c>
      <c r="B60" t="str">
        <f t="shared" ca="1" si="0"/>
        <v>Yoğurt</v>
      </c>
      <c r="C60" t="str">
        <f t="shared" ca="1" si="1"/>
        <v>Market E</v>
      </c>
      <c r="D60">
        <f t="shared" ca="1" si="2"/>
        <v>92</v>
      </c>
    </row>
    <row r="61" spans="1:4" x14ac:dyDescent="0.3">
      <c r="A61">
        <v>60</v>
      </c>
      <c r="B61" t="str">
        <f t="shared" ca="1" si="0"/>
        <v>Kıyma</v>
      </c>
      <c r="C61" t="str">
        <f t="shared" ca="1" si="1"/>
        <v>Market E</v>
      </c>
      <c r="D61">
        <f t="shared" ca="1" si="2"/>
        <v>28</v>
      </c>
    </row>
    <row r="62" spans="1:4" x14ac:dyDescent="0.3">
      <c r="A62">
        <v>61</v>
      </c>
      <c r="B62" t="str">
        <f t="shared" ca="1" si="0"/>
        <v>Salatalık</v>
      </c>
      <c r="C62" t="str">
        <f t="shared" ca="1" si="1"/>
        <v>Market A</v>
      </c>
      <c r="D62">
        <f t="shared" ca="1" si="2"/>
        <v>38</v>
      </c>
    </row>
    <row r="63" spans="1:4" x14ac:dyDescent="0.3">
      <c r="A63">
        <v>62</v>
      </c>
      <c r="B63" t="str">
        <f t="shared" ca="1" si="0"/>
        <v>Domates</v>
      </c>
      <c r="C63" t="str">
        <f t="shared" ca="1" si="1"/>
        <v>Market A</v>
      </c>
      <c r="D63">
        <f t="shared" ca="1" si="2"/>
        <v>19</v>
      </c>
    </row>
    <row r="64" spans="1:4" x14ac:dyDescent="0.3">
      <c r="A64">
        <v>63</v>
      </c>
      <c r="B64" t="str">
        <f t="shared" ca="1" si="0"/>
        <v>Süt</v>
      </c>
      <c r="C64" t="str">
        <f t="shared" ca="1" si="1"/>
        <v>Market D</v>
      </c>
      <c r="D64">
        <f t="shared" ca="1" si="2"/>
        <v>47</v>
      </c>
    </row>
    <row r="65" spans="1:4" x14ac:dyDescent="0.3">
      <c r="A65">
        <v>64</v>
      </c>
      <c r="B65" t="str">
        <f t="shared" ca="1" si="0"/>
        <v>Tatlı</v>
      </c>
      <c r="C65" t="str">
        <f t="shared" ca="1" si="1"/>
        <v>Market E</v>
      </c>
      <c r="D65">
        <f t="shared" ca="1" si="2"/>
        <v>8</v>
      </c>
    </row>
    <row r="66" spans="1:4" x14ac:dyDescent="0.3">
      <c r="A66">
        <v>65</v>
      </c>
      <c r="B66" t="str">
        <f t="shared" ca="1" si="0"/>
        <v>Tatlı</v>
      </c>
      <c r="C66" t="str">
        <f t="shared" ca="1" si="1"/>
        <v>Market C</v>
      </c>
      <c r="D66">
        <f t="shared" ca="1" si="2"/>
        <v>86</v>
      </c>
    </row>
    <row r="67" spans="1:4" x14ac:dyDescent="0.3">
      <c r="A67">
        <v>66</v>
      </c>
      <c r="B67" t="str">
        <f t="shared" ref="B67:B101" ca="1" si="3">VLOOKUP(RANDBETWEEN(1,10),$J$2:$K$11,2,FALSE)</f>
        <v>Salatalık</v>
      </c>
      <c r="C67" t="str">
        <f t="shared" ref="C67:C101" ca="1" si="4">"Market "&amp;VLOOKUP(RANDBETWEEN(1,5),$M$2:$N$6,2,FALSE)</f>
        <v>Market D</v>
      </c>
      <c r="D67">
        <f t="shared" ref="D67:D101" ca="1" si="5">RANDBETWEEN(1,100)</f>
        <v>67</v>
      </c>
    </row>
    <row r="68" spans="1:4" x14ac:dyDescent="0.3">
      <c r="A68">
        <v>67</v>
      </c>
      <c r="B68" t="str">
        <f t="shared" ca="1" si="3"/>
        <v>Yoğurt</v>
      </c>
      <c r="C68" t="str">
        <f t="shared" ca="1" si="4"/>
        <v>Market B</v>
      </c>
      <c r="D68">
        <f t="shared" ca="1" si="5"/>
        <v>81</v>
      </c>
    </row>
    <row r="69" spans="1:4" x14ac:dyDescent="0.3">
      <c r="A69">
        <v>68</v>
      </c>
      <c r="B69" t="str">
        <f t="shared" ca="1" si="3"/>
        <v>Yoğurt</v>
      </c>
      <c r="C69" t="str">
        <f t="shared" ca="1" si="4"/>
        <v>Market E</v>
      </c>
      <c r="D69">
        <f t="shared" ca="1" si="5"/>
        <v>55</v>
      </c>
    </row>
    <row r="70" spans="1:4" x14ac:dyDescent="0.3">
      <c r="A70">
        <v>69</v>
      </c>
      <c r="B70" t="str">
        <f t="shared" ca="1" si="3"/>
        <v>Tatlı</v>
      </c>
      <c r="C70" t="str">
        <f t="shared" ca="1" si="4"/>
        <v>Market A</v>
      </c>
      <c r="D70">
        <f t="shared" ca="1" si="5"/>
        <v>100</v>
      </c>
    </row>
    <row r="71" spans="1:4" x14ac:dyDescent="0.3">
      <c r="A71">
        <v>70</v>
      </c>
      <c r="B71" t="str">
        <f t="shared" ca="1" si="3"/>
        <v>Gazoz</v>
      </c>
      <c r="C71" t="str">
        <f t="shared" ca="1" si="4"/>
        <v>Market C</v>
      </c>
      <c r="D71">
        <f t="shared" ca="1" si="5"/>
        <v>47</v>
      </c>
    </row>
    <row r="72" spans="1:4" x14ac:dyDescent="0.3">
      <c r="A72">
        <v>71</v>
      </c>
      <c r="B72" t="str">
        <f t="shared" ca="1" si="3"/>
        <v>Salatalık</v>
      </c>
      <c r="C72" t="str">
        <f t="shared" ca="1" si="4"/>
        <v>Market B</v>
      </c>
      <c r="D72">
        <f t="shared" ca="1" si="5"/>
        <v>97</v>
      </c>
    </row>
    <row r="73" spans="1:4" x14ac:dyDescent="0.3">
      <c r="A73">
        <v>72</v>
      </c>
      <c r="B73" t="str">
        <f t="shared" ca="1" si="3"/>
        <v>Yoğurt</v>
      </c>
      <c r="C73" t="str">
        <f t="shared" ca="1" si="4"/>
        <v>Market B</v>
      </c>
      <c r="D73">
        <f t="shared" ca="1" si="5"/>
        <v>64</v>
      </c>
    </row>
    <row r="74" spans="1:4" x14ac:dyDescent="0.3">
      <c r="A74">
        <v>73</v>
      </c>
      <c r="B74" t="str">
        <f t="shared" ca="1" si="3"/>
        <v>Zeytin</v>
      </c>
      <c r="C74" t="str">
        <f t="shared" ca="1" si="4"/>
        <v>Market D</v>
      </c>
      <c r="D74">
        <f t="shared" ca="1" si="5"/>
        <v>57</v>
      </c>
    </row>
    <row r="75" spans="1:4" x14ac:dyDescent="0.3">
      <c r="A75">
        <v>74</v>
      </c>
      <c r="B75" t="str">
        <f t="shared" ca="1" si="3"/>
        <v>Salatalık</v>
      </c>
      <c r="C75" t="str">
        <f t="shared" ca="1" si="4"/>
        <v>Market D</v>
      </c>
      <c r="D75">
        <f t="shared" ca="1" si="5"/>
        <v>60</v>
      </c>
    </row>
    <row r="76" spans="1:4" x14ac:dyDescent="0.3">
      <c r="A76">
        <v>75</v>
      </c>
      <c r="B76" t="str">
        <f t="shared" ca="1" si="3"/>
        <v>Domates</v>
      </c>
      <c r="C76" t="str">
        <f t="shared" ca="1" si="4"/>
        <v>Market C</v>
      </c>
      <c r="D76">
        <f t="shared" ca="1" si="5"/>
        <v>52</v>
      </c>
    </row>
    <row r="77" spans="1:4" x14ac:dyDescent="0.3">
      <c r="A77">
        <v>76</v>
      </c>
      <c r="B77" t="str">
        <f t="shared" ca="1" si="3"/>
        <v>Kıyma</v>
      </c>
      <c r="C77" t="str">
        <f t="shared" ca="1" si="4"/>
        <v>Market C</v>
      </c>
      <c r="D77">
        <f t="shared" ca="1" si="5"/>
        <v>84</v>
      </c>
    </row>
    <row r="78" spans="1:4" x14ac:dyDescent="0.3">
      <c r="A78">
        <v>77</v>
      </c>
      <c r="B78" t="str">
        <f t="shared" ca="1" si="3"/>
        <v>Zeytin</v>
      </c>
      <c r="C78" t="str">
        <f t="shared" ca="1" si="4"/>
        <v>Market E</v>
      </c>
      <c r="D78">
        <f t="shared" ca="1" si="5"/>
        <v>21</v>
      </c>
    </row>
    <row r="79" spans="1:4" x14ac:dyDescent="0.3">
      <c r="A79">
        <v>78</v>
      </c>
      <c r="B79" t="str">
        <f t="shared" ca="1" si="3"/>
        <v>Kıyma</v>
      </c>
      <c r="C79" t="str">
        <f t="shared" ca="1" si="4"/>
        <v>Market D</v>
      </c>
      <c r="D79">
        <f t="shared" ca="1" si="5"/>
        <v>45</v>
      </c>
    </row>
    <row r="80" spans="1:4" x14ac:dyDescent="0.3">
      <c r="A80">
        <v>79</v>
      </c>
      <c r="B80" t="str">
        <f t="shared" ca="1" si="3"/>
        <v>Peynir</v>
      </c>
      <c r="C80" t="str">
        <f t="shared" ca="1" si="4"/>
        <v>Market B</v>
      </c>
      <c r="D80">
        <f t="shared" ca="1" si="5"/>
        <v>64</v>
      </c>
    </row>
    <row r="81" spans="1:4" x14ac:dyDescent="0.3">
      <c r="A81">
        <v>80</v>
      </c>
      <c r="B81" t="str">
        <f t="shared" ca="1" si="3"/>
        <v>Gazoz</v>
      </c>
      <c r="C81" t="str">
        <f t="shared" ca="1" si="4"/>
        <v>Market C</v>
      </c>
      <c r="D81">
        <f t="shared" ca="1" si="5"/>
        <v>4</v>
      </c>
    </row>
    <row r="82" spans="1:4" x14ac:dyDescent="0.3">
      <c r="A82">
        <v>81</v>
      </c>
      <c r="B82" t="str">
        <f t="shared" ca="1" si="3"/>
        <v>Yumurta</v>
      </c>
      <c r="C82" t="str">
        <f t="shared" ca="1" si="4"/>
        <v>Market E</v>
      </c>
      <c r="D82">
        <f t="shared" ca="1" si="5"/>
        <v>50</v>
      </c>
    </row>
    <row r="83" spans="1:4" x14ac:dyDescent="0.3">
      <c r="A83">
        <v>82</v>
      </c>
      <c r="B83" t="str">
        <f t="shared" ca="1" si="3"/>
        <v>Domates</v>
      </c>
      <c r="C83" t="str">
        <f t="shared" ca="1" si="4"/>
        <v>Market B</v>
      </c>
      <c r="D83">
        <f t="shared" ca="1" si="5"/>
        <v>28</v>
      </c>
    </row>
    <row r="84" spans="1:4" x14ac:dyDescent="0.3">
      <c r="A84">
        <v>83</v>
      </c>
      <c r="B84" t="str">
        <f t="shared" ca="1" si="3"/>
        <v>Kıyma</v>
      </c>
      <c r="C84" t="str">
        <f t="shared" ca="1" si="4"/>
        <v>Market C</v>
      </c>
      <c r="D84">
        <f t="shared" ca="1" si="5"/>
        <v>57</v>
      </c>
    </row>
    <row r="85" spans="1:4" x14ac:dyDescent="0.3">
      <c r="A85">
        <v>84</v>
      </c>
      <c r="B85" t="str">
        <f t="shared" ca="1" si="3"/>
        <v>Süt</v>
      </c>
      <c r="C85" t="str">
        <f t="shared" ca="1" si="4"/>
        <v>Market D</v>
      </c>
      <c r="D85">
        <f t="shared" ca="1" si="5"/>
        <v>79</v>
      </c>
    </row>
    <row r="86" spans="1:4" x14ac:dyDescent="0.3">
      <c r="A86">
        <v>85</v>
      </c>
      <c r="B86" t="str">
        <f t="shared" ca="1" si="3"/>
        <v>Süt</v>
      </c>
      <c r="C86" t="str">
        <f t="shared" ca="1" si="4"/>
        <v>Market E</v>
      </c>
      <c r="D86">
        <f t="shared" ca="1" si="5"/>
        <v>40</v>
      </c>
    </row>
    <row r="87" spans="1:4" x14ac:dyDescent="0.3">
      <c r="A87">
        <v>86</v>
      </c>
      <c r="B87" t="str">
        <f t="shared" ca="1" si="3"/>
        <v>Yumurta</v>
      </c>
      <c r="C87" t="str">
        <f t="shared" ca="1" si="4"/>
        <v>Market C</v>
      </c>
      <c r="D87">
        <f t="shared" ca="1" si="5"/>
        <v>86</v>
      </c>
    </row>
    <row r="88" spans="1:4" x14ac:dyDescent="0.3">
      <c r="A88">
        <v>87</v>
      </c>
      <c r="B88" t="str">
        <f t="shared" ca="1" si="3"/>
        <v>Süt</v>
      </c>
      <c r="C88" t="str">
        <f t="shared" ca="1" si="4"/>
        <v>Market B</v>
      </c>
      <c r="D88">
        <f t="shared" ca="1" si="5"/>
        <v>56</v>
      </c>
    </row>
    <row r="89" spans="1:4" x14ac:dyDescent="0.3">
      <c r="A89">
        <v>88</v>
      </c>
      <c r="B89" t="str">
        <f t="shared" ca="1" si="3"/>
        <v>Yumurta</v>
      </c>
      <c r="C89" t="str">
        <f t="shared" ca="1" si="4"/>
        <v>Market C</v>
      </c>
      <c r="D89">
        <f t="shared" ca="1" si="5"/>
        <v>24</v>
      </c>
    </row>
    <row r="90" spans="1:4" x14ac:dyDescent="0.3">
      <c r="A90">
        <v>89</v>
      </c>
      <c r="B90" t="str">
        <f t="shared" ca="1" si="3"/>
        <v>Kıyma</v>
      </c>
      <c r="C90" t="str">
        <f t="shared" ca="1" si="4"/>
        <v>Market E</v>
      </c>
      <c r="D90">
        <f t="shared" ca="1" si="5"/>
        <v>63</v>
      </c>
    </row>
    <row r="91" spans="1:4" x14ac:dyDescent="0.3">
      <c r="A91">
        <v>90</v>
      </c>
      <c r="B91" t="str">
        <f t="shared" ca="1" si="3"/>
        <v>Kıyma</v>
      </c>
      <c r="C91" t="str">
        <f t="shared" ca="1" si="4"/>
        <v>Market C</v>
      </c>
      <c r="D91">
        <f t="shared" ca="1" si="5"/>
        <v>100</v>
      </c>
    </row>
    <row r="92" spans="1:4" x14ac:dyDescent="0.3">
      <c r="A92">
        <v>91</v>
      </c>
      <c r="B92" t="str">
        <f t="shared" ca="1" si="3"/>
        <v>Kıyma</v>
      </c>
      <c r="C92" t="str">
        <f t="shared" ca="1" si="4"/>
        <v>Market A</v>
      </c>
      <c r="D92">
        <f t="shared" ca="1" si="5"/>
        <v>97</v>
      </c>
    </row>
    <row r="93" spans="1:4" x14ac:dyDescent="0.3">
      <c r="A93">
        <v>92</v>
      </c>
      <c r="B93" t="str">
        <f t="shared" ca="1" si="3"/>
        <v>Salatalık</v>
      </c>
      <c r="C93" t="str">
        <f t="shared" ca="1" si="4"/>
        <v>Market B</v>
      </c>
      <c r="D93">
        <f t="shared" ca="1" si="5"/>
        <v>14</v>
      </c>
    </row>
    <row r="94" spans="1:4" x14ac:dyDescent="0.3">
      <c r="A94">
        <v>93</v>
      </c>
      <c r="B94" t="str">
        <f t="shared" ca="1" si="3"/>
        <v>Tatlı</v>
      </c>
      <c r="C94" t="str">
        <f t="shared" ca="1" si="4"/>
        <v>Market A</v>
      </c>
      <c r="D94">
        <f t="shared" ca="1" si="5"/>
        <v>58</v>
      </c>
    </row>
    <row r="95" spans="1:4" x14ac:dyDescent="0.3">
      <c r="A95">
        <v>94</v>
      </c>
      <c r="B95" t="str">
        <f t="shared" ca="1" si="3"/>
        <v>Zeytin</v>
      </c>
      <c r="C95" t="str">
        <f t="shared" ca="1" si="4"/>
        <v>Market C</v>
      </c>
      <c r="D95">
        <f t="shared" ca="1" si="5"/>
        <v>22</v>
      </c>
    </row>
    <row r="96" spans="1:4" x14ac:dyDescent="0.3">
      <c r="A96">
        <v>95</v>
      </c>
      <c r="B96" t="str">
        <f t="shared" ca="1" si="3"/>
        <v>Süt</v>
      </c>
      <c r="C96" t="str">
        <f t="shared" ca="1" si="4"/>
        <v>Market E</v>
      </c>
      <c r="D96">
        <f t="shared" ca="1" si="5"/>
        <v>26</v>
      </c>
    </row>
    <row r="97" spans="1:4" x14ac:dyDescent="0.3">
      <c r="A97">
        <v>96</v>
      </c>
      <c r="B97" t="str">
        <f t="shared" ca="1" si="3"/>
        <v>Zeytin</v>
      </c>
      <c r="C97" t="str">
        <f t="shared" ca="1" si="4"/>
        <v>Market C</v>
      </c>
      <c r="D97">
        <f t="shared" ca="1" si="5"/>
        <v>68</v>
      </c>
    </row>
    <row r="98" spans="1:4" x14ac:dyDescent="0.3">
      <c r="A98">
        <v>97</v>
      </c>
      <c r="B98" t="str">
        <f t="shared" ca="1" si="3"/>
        <v>Yumurta</v>
      </c>
      <c r="C98" t="str">
        <f t="shared" ca="1" si="4"/>
        <v>Market B</v>
      </c>
      <c r="D98">
        <f t="shared" ca="1" si="5"/>
        <v>19</v>
      </c>
    </row>
    <row r="99" spans="1:4" x14ac:dyDescent="0.3">
      <c r="A99">
        <v>98</v>
      </c>
      <c r="B99" t="str">
        <f t="shared" ca="1" si="3"/>
        <v>Yumurta</v>
      </c>
      <c r="C99" t="str">
        <f t="shared" ca="1" si="4"/>
        <v>Market E</v>
      </c>
      <c r="D99">
        <f t="shared" ca="1" si="5"/>
        <v>35</v>
      </c>
    </row>
    <row r="100" spans="1:4" x14ac:dyDescent="0.3">
      <c r="A100">
        <v>99</v>
      </c>
      <c r="B100" t="str">
        <f t="shared" ca="1" si="3"/>
        <v>Gazoz</v>
      </c>
      <c r="C100" t="str">
        <f t="shared" ca="1" si="4"/>
        <v>Market D</v>
      </c>
      <c r="D100">
        <f t="shared" ca="1" si="5"/>
        <v>5</v>
      </c>
    </row>
    <row r="101" spans="1:4" x14ac:dyDescent="0.3">
      <c r="A101">
        <v>100</v>
      </c>
      <c r="B101" t="str">
        <f t="shared" ca="1" si="3"/>
        <v>Süt</v>
      </c>
      <c r="C101" t="str">
        <f t="shared" ca="1" si="4"/>
        <v>Market D</v>
      </c>
      <c r="D101">
        <f t="shared" ca="1" si="5"/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0D428-F8D4-4A67-8BE4-A2D2C55C1CEE}">
  <dimension ref="A1:Q101"/>
  <sheetViews>
    <sheetView tabSelected="1" workbookViewId="0">
      <selection activeCell="I11" sqref="I11"/>
    </sheetView>
  </sheetViews>
  <sheetFormatPr defaultRowHeight="14.4" x14ac:dyDescent="0.3"/>
  <cols>
    <col min="8" max="8" width="14.33203125" bestFit="1" customWidth="1"/>
    <col min="9" max="9" width="23.88671875" bestFit="1" customWidth="1"/>
  </cols>
  <sheetData>
    <row r="1" spans="1:17" x14ac:dyDescent="0.3">
      <c r="A1" s="5" t="s">
        <v>13</v>
      </c>
      <c r="B1" s="5" t="s">
        <v>14</v>
      </c>
      <c r="C1" s="5" t="s">
        <v>31</v>
      </c>
      <c r="D1" s="5" t="s">
        <v>32</v>
      </c>
      <c r="G1" s="3" t="s">
        <v>14</v>
      </c>
      <c r="H1" s="3" t="s">
        <v>38</v>
      </c>
      <c r="I1" s="3" t="s">
        <v>39</v>
      </c>
    </row>
    <row r="2" spans="1:17" x14ac:dyDescent="0.3">
      <c r="A2">
        <v>1</v>
      </c>
      <c r="B2" t="s">
        <v>9</v>
      </c>
      <c r="C2" t="s">
        <v>35</v>
      </c>
      <c r="D2">
        <v>98</v>
      </c>
      <c r="G2" t="s">
        <v>0</v>
      </c>
      <c r="H2" s="4">
        <f>AVERAGEIF($B$2:$B$101,G2,$D$2:$D$101)</f>
        <v>57.4</v>
      </c>
      <c r="I2" s="4">
        <f>AVERAGEIFS($D$2:$D$101,$B$2:$B$101,G2,$C$2:$C$101,"market a")</f>
        <v>82</v>
      </c>
      <c r="M2" s="6" t="s">
        <v>46</v>
      </c>
      <c r="N2" s="6"/>
      <c r="O2" s="6"/>
      <c r="P2" s="6"/>
      <c r="Q2" s="6"/>
    </row>
    <row r="3" spans="1:17" x14ac:dyDescent="0.3">
      <c r="A3">
        <v>2</v>
      </c>
      <c r="B3" t="s">
        <v>8</v>
      </c>
      <c r="C3" t="s">
        <v>36</v>
      </c>
      <c r="D3">
        <v>70</v>
      </c>
      <c r="G3" t="s">
        <v>1</v>
      </c>
      <c r="H3" s="4">
        <f t="shared" ref="H3:H11" si="0">AVERAGEIF($B$2:$B$101,G3,$D$2:$D$101)</f>
        <v>70.125</v>
      </c>
      <c r="I3" s="4">
        <f t="shared" ref="I3:I11" si="1">AVERAGEIFS($D$2:$D$101,$B$2:$B$101,G3,$C$2:$C$101,"market a")</f>
        <v>67</v>
      </c>
    </row>
    <row r="4" spans="1:17" x14ac:dyDescent="0.3">
      <c r="A4">
        <v>3</v>
      </c>
      <c r="B4" t="s">
        <v>7</v>
      </c>
      <c r="C4" t="s">
        <v>33</v>
      </c>
      <c r="D4">
        <v>69</v>
      </c>
      <c r="G4" t="s">
        <v>2</v>
      </c>
      <c r="H4" s="4">
        <f t="shared" si="0"/>
        <v>45.5</v>
      </c>
      <c r="I4" s="4">
        <f t="shared" si="1"/>
        <v>64</v>
      </c>
      <c r="M4" s="6" t="s">
        <v>47</v>
      </c>
      <c r="N4" s="6"/>
      <c r="O4" s="6"/>
      <c r="P4" s="6"/>
      <c r="Q4" s="6"/>
    </row>
    <row r="5" spans="1:17" x14ac:dyDescent="0.3">
      <c r="A5">
        <v>4</v>
      </c>
      <c r="B5" t="s">
        <v>4</v>
      </c>
      <c r="C5" t="s">
        <v>33</v>
      </c>
      <c r="D5">
        <v>94</v>
      </c>
      <c r="G5" t="s">
        <v>3</v>
      </c>
      <c r="H5" s="4">
        <f t="shared" si="0"/>
        <v>67</v>
      </c>
      <c r="I5" s="4">
        <f t="shared" si="1"/>
        <v>71</v>
      </c>
    </row>
    <row r="6" spans="1:17" x14ac:dyDescent="0.3">
      <c r="A6">
        <v>5</v>
      </c>
      <c r="B6" t="s">
        <v>0</v>
      </c>
      <c r="C6" t="s">
        <v>36</v>
      </c>
      <c r="D6">
        <v>44</v>
      </c>
      <c r="G6" t="s">
        <v>4</v>
      </c>
      <c r="H6" s="4">
        <f t="shared" si="0"/>
        <v>49.7</v>
      </c>
      <c r="I6" s="4">
        <f t="shared" si="1"/>
        <v>67</v>
      </c>
    </row>
    <row r="7" spans="1:17" x14ac:dyDescent="0.3">
      <c r="A7">
        <v>6</v>
      </c>
      <c r="B7" t="s">
        <v>0</v>
      </c>
      <c r="C7" t="s">
        <v>37</v>
      </c>
      <c r="D7">
        <v>13</v>
      </c>
      <c r="G7" t="s">
        <v>5</v>
      </c>
      <c r="H7" s="4">
        <f t="shared" si="0"/>
        <v>56.555555555555557</v>
      </c>
      <c r="I7" s="4">
        <f t="shared" si="1"/>
        <v>51</v>
      </c>
    </row>
    <row r="8" spans="1:17" x14ac:dyDescent="0.3">
      <c r="A8">
        <v>7</v>
      </c>
      <c r="B8" t="s">
        <v>0</v>
      </c>
      <c r="C8" t="s">
        <v>35</v>
      </c>
      <c r="D8">
        <v>62</v>
      </c>
      <c r="G8" t="s">
        <v>6</v>
      </c>
      <c r="H8" s="4">
        <f t="shared" si="0"/>
        <v>49.545454545454547</v>
      </c>
      <c r="I8" s="4">
        <f t="shared" si="1"/>
        <v>55.666666666666664</v>
      </c>
    </row>
    <row r="9" spans="1:17" x14ac:dyDescent="0.3">
      <c r="A9">
        <v>8</v>
      </c>
      <c r="B9" t="s">
        <v>2</v>
      </c>
      <c r="C9" t="s">
        <v>36</v>
      </c>
      <c r="D9">
        <v>64</v>
      </c>
      <c r="G9" t="s">
        <v>7</v>
      </c>
      <c r="H9" s="4">
        <f t="shared" si="0"/>
        <v>62.53846153846154</v>
      </c>
      <c r="I9" s="4">
        <f t="shared" si="1"/>
        <v>97</v>
      </c>
    </row>
    <row r="10" spans="1:17" x14ac:dyDescent="0.3">
      <c r="A10">
        <v>9</v>
      </c>
      <c r="B10" t="s">
        <v>2</v>
      </c>
      <c r="C10" t="s">
        <v>34</v>
      </c>
      <c r="D10">
        <v>84</v>
      </c>
      <c r="G10" t="s">
        <v>8</v>
      </c>
      <c r="H10" s="4">
        <f t="shared" si="0"/>
        <v>49.8</v>
      </c>
      <c r="I10" s="4">
        <f t="shared" si="1"/>
        <v>70</v>
      </c>
    </row>
    <row r="11" spans="1:17" x14ac:dyDescent="0.3">
      <c r="A11">
        <v>10</v>
      </c>
      <c r="B11" t="s">
        <v>0</v>
      </c>
      <c r="C11" t="s">
        <v>37</v>
      </c>
      <c r="D11">
        <v>33</v>
      </c>
      <c r="G11" t="s">
        <v>9</v>
      </c>
      <c r="H11" s="4">
        <f t="shared" si="0"/>
        <v>49</v>
      </c>
      <c r="I11" s="4">
        <f t="shared" si="1"/>
        <v>6</v>
      </c>
    </row>
    <row r="12" spans="1:17" x14ac:dyDescent="0.3">
      <c r="A12">
        <v>11</v>
      </c>
      <c r="B12" t="s">
        <v>6</v>
      </c>
      <c r="C12" t="s">
        <v>33</v>
      </c>
      <c r="D12">
        <v>34</v>
      </c>
    </row>
    <row r="13" spans="1:17" x14ac:dyDescent="0.3">
      <c r="A13">
        <v>12</v>
      </c>
      <c r="B13" t="s">
        <v>2</v>
      </c>
      <c r="C13" t="s">
        <v>33</v>
      </c>
      <c r="D13">
        <v>29</v>
      </c>
    </row>
    <row r="14" spans="1:17" x14ac:dyDescent="0.3">
      <c r="A14">
        <v>13</v>
      </c>
      <c r="B14" t="s">
        <v>1</v>
      </c>
      <c r="C14" t="s">
        <v>36</v>
      </c>
      <c r="D14">
        <v>93</v>
      </c>
    </row>
    <row r="15" spans="1:17" x14ac:dyDescent="0.3">
      <c r="A15">
        <v>14</v>
      </c>
      <c r="B15" t="s">
        <v>7</v>
      </c>
      <c r="C15" t="s">
        <v>33</v>
      </c>
      <c r="D15">
        <v>51</v>
      </c>
    </row>
    <row r="16" spans="1:17" x14ac:dyDescent="0.3">
      <c r="A16">
        <v>15</v>
      </c>
      <c r="B16" t="s">
        <v>7</v>
      </c>
      <c r="C16" t="s">
        <v>33</v>
      </c>
      <c r="D16">
        <v>21</v>
      </c>
    </row>
    <row r="17" spans="1:4" x14ac:dyDescent="0.3">
      <c r="A17">
        <v>16</v>
      </c>
      <c r="B17" t="s">
        <v>5</v>
      </c>
      <c r="C17" t="s">
        <v>33</v>
      </c>
      <c r="D17">
        <v>99</v>
      </c>
    </row>
    <row r="18" spans="1:4" x14ac:dyDescent="0.3">
      <c r="A18">
        <v>17</v>
      </c>
      <c r="B18" t="s">
        <v>6</v>
      </c>
      <c r="C18" t="s">
        <v>33</v>
      </c>
      <c r="D18">
        <v>38</v>
      </c>
    </row>
    <row r="19" spans="1:4" x14ac:dyDescent="0.3">
      <c r="A19">
        <v>18</v>
      </c>
      <c r="B19" t="s">
        <v>9</v>
      </c>
      <c r="C19" t="s">
        <v>37</v>
      </c>
      <c r="D19">
        <v>58</v>
      </c>
    </row>
    <row r="20" spans="1:4" x14ac:dyDescent="0.3">
      <c r="A20">
        <v>19</v>
      </c>
      <c r="B20" t="s">
        <v>9</v>
      </c>
      <c r="C20" t="s">
        <v>36</v>
      </c>
      <c r="D20">
        <v>6</v>
      </c>
    </row>
    <row r="21" spans="1:4" x14ac:dyDescent="0.3">
      <c r="A21">
        <v>20</v>
      </c>
      <c r="B21" t="s">
        <v>0</v>
      </c>
      <c r="C21" t="s">
        <v>34</v>
      </c>
      <c r="D21">
        <v>35</v>
      </c>
    </row>
    <row r="22" spans="1:4" x14ac:dyDescent="0.3">
      <c r="A22">
        <v>21</v>
      </c>
      <c r="B22" t="s">
        <v>9</v>
      </c>
      <c r="C22" t="s">
        <v>34</v>
      </c>
      <c r="D22">
        <v>56</v>
      </c>
    </row>
    <row r="23" spans="1:4" x14ac:dyDescent="0.3">
      <c r="A23">
        <v>22</v>
      </c>
      <c r="B23" t="s">
        <v>9</v>
      </c>
      <c r="C23" t="s">
        <v>34</v>
      </c>
      <c r="D23">
        <v>94</v>
      </c>
    </row>
    <row r="24" spans="1:4" x14ac:dyDescent="0.3">
      <c r="A24">
        <v>23</v>
      </c>
      <c r="B24" t="s">
        <v>2</v>
      </c>
      <c r="C24" t="s">
        <v>35</v>
      </c>
      <c r="D24">
        <v>18</v>
      </c>
    </row>
    <row r="25" spans="1:4" x14ac:dyDescent="0.3">
      <c r="A25">
        <v>24</v>
      </c>
      <c r="B25" t="s">
        <v>6</v>
      </c>
      <c r="C25" t="s">
        <v>35</v>
      </c>
      <c r="D25">
        <v>82</v>
      </c>
    </row>
    <row r="26" spans="1:4" x14ac:dyDescent="0.3">
      <c r="A26">
        <v>25</v>
      </c>
      <c r="B26" t="s">
        <v>7</v>
      </c>
      <c r="C26" t="s">
        <v>37</v>
      </c>
      <c r="D26">
        <v>67</v>
      </c>
    </row>
    <row r="27" spans="1:4" x14ac:dyDescent="0.3">
      <c r="A27">
        <v>26</v>
      </c>
      <c r="B27" t="s">
        <v>0</v>
      </c>
      <c r="C27" t="s">
        <v>33</v>
      </c>
      <c r="D27">
        <v>20</v>
      </c>
    </row>
    <row r="28" spans="1:4" x14ac:dyDescent="0.3">
      <c r="A28">
        <v>27</v>
      </c>
      <c r="B28" t="s">
        <v>3</v>
      </c>
      <c r="C28" t="s">
        <v>37</v>
      </c>
      <c r="D28">
        <v>66</v>
      </c>
    </row>
    <row r="29" spans="1:4" x14ac:dyDescent="0.3">
      <c r="A29">
        <v>28</v>
      </c>
      <c r="B29" t="s">
        <v>9</v>
      </c>
      <c r="C29" t="s">
        <v>35</v>
      </c>
      <c r="D29">
        <v>72</v>
      </c>
    </row>
    <row r="30" spans="1:4" x14ac:dyDescent="0.3">
      <c r="A30">
        <v>29</v>
      </c>
      <c r="B30" t="s">
        <v>0</v>
      </c>
      <c r="C30" t="s">
        <v>37</v>
      </c>
      <c r="D30">
        <v>60</v>
      </c>
    </row>
    <row r="31" spans="1:4" x14ac:dyDescent="0.3">
      <c r="A31">
        <v>30</v>
      </c>
      <c r="B31" t="s">
        <v>2</v>
      </c>
      <c r="C31" t="s">
        <v>34</v>
      </c>
      <c r="D31">
        <v>6</v>
      </c>
    </row>
    <row r="32" spans="1:4" x14ac:dyDescent="0.3">
      <c r="A32">
        <v>31</v>
      </c>
      <c r="B32" t="s">
        <v>7</v>
      </c>
      <c r="C32" t="s">
        <v>33</v>
      </c>
      <c r="D32">
        <v>23</v>
      </c>
    </row>
    <row r="33" spans="1:4" x14ac:dyDescent="0.3">
      <c r="A33">
        <v>32</v>
      </c>
      <c r="B33" t="s">
        <v>7</v>
      </c>
      <c r="C33" t="s">
        <v>34</v>
      </c>
      <c r="D33">
        <v>99</v>
      </c>
    </row>
    <row r="34" spans="1:4" x14ac:dyDescent="0.3">
      <c r="A34">
        <v>33</v>
      </c>
      <c r="B34" t="s">
        <v>7</v>
      </c>
      <c r="C34" t="s">
        <v>37</v>
      </c>
      <c r="D34">
        <v>21</v>
      </c>
    </row>
    <row r="35" spans="1:4" x14ac:dyDescent="0.3">
      <c r="A35">
        <v>34</v>
      </c>
      <c r="B35" t="s">
        <v>6</v>
      </c>
      <c r="C35" t="s">
        <v>35</v>
      </c>
      <c r="D35">
        <v>87</v>
      </c>
    </row>
    <row r="36" spans="1:4" x14ac:dyDescent="0.3">
      <c r="A36">
        <v>35</v>
      </c>
      <c r="B36" t="s">
        <v>5</v>
      </c>
      <c r="C36" t="s">
        <v>35</v>
      </c>
      <c r="D36">
        <v>45</v>
      </c>
    </row>
    <row r="37" spans="1:4" x14ac:dyDescent="0.3">
      <c r="A37">
        <v>36</v>
      </c>
      <c r="B37" t="s">
        <v>8</v>
      </c>
      <c r="C37" t="s">
        <v>34</v>
      </c>
      <c r="D37">
        <v>87</v>
      </c>
    </row>
    <row r="38" spans="1:4" x14ac:dyDescent="0.3">
      <c r="A38">
        <v>37</v>
      </c>
      <c r="B38" t="s">
        <v>6</v>
      </c>
      <c r="C38" t="s">
        <v>35</v>
      </c>
      <c r="D38">
        <v>11</v>
      </c>
    </row>
    <row r="39" spans="1:4" x14ac:dyDescent="0.3">
      <c r="A39">
        <v>38</v>
      </c>
      <c r="B39" t="s">
        <v>2</v>
      </c>
      <c r="C39" t="s">
        <v>33</v>
      </c>
      <c r="D39">
        <v>38</v>
      </c>
    </row>
    <row r="40" spans="1:4" x14ac:dyDescent="0.3">
      <c r="A40">
        <v>39</v>
      </c>
      <c r="B40" t="s">
        <v>4</v>
      </c>
      <c r="C40" t="s">
        <v>33</v>
      </c>
      <c r="D40">
        <v>33</v>
      </c>
    </row>
    <row r="41" spans="1:4" x14ac:dyDescent="0.3">
      <c r="A41">
        <v>40</v>
      </c>
      <c r="B41" t="s">
        <v>5</v>
      </c>
      <c r="C41" t="s">
        <v>37</v>
      </c>
      <c r="D41">
        <v>18</v>
      </c>
    </row>
    <row r="42" spans="1:4" x14ac:dyDescent="0.3">
      <c r="A42">
        <v>41</v>
      </c>
      <c r="B42" t="s">
        <v>5</v>
      </c>
      <c r="C42" t="s">
        <v>34</v>
      </c>
      <c r="D42">
        <v>44</v>
      </c>
    </row>
    <row r="43" spans="1:4" x14ac:dyDescent="0.3">
      <c r="A43">
        <v>42</v>
      </c>
      <c r="B43" t="s">
        <v>0</v>
      </c>
      <c r="C43" t="s">
        <v>37</v>
      </c>
      <c r="D43">
        <v>65</v>
      </c>
    </row>
    <row r="44" spans="1:4" x14ac:dyDescent="0.3">
      <c r="A44">
        <v>43</v>
      </c>
      <c r="B44" t="s">
        <v>8</v>
      </c>
      <c r="C44" t="s">
        <v>35</v>
      </c>
      <c r="D44">
        <v>29</v>
      </c>
    </row>
    <row r="45" spans="1:4" x14ac:dyDescent="0.3">
      <c r="A45">
        <v>44</v>
      </c>
      <c r="B45" t="s">
        <v>0</v>
      </c>
      <c r="C45" t="s">
        <v>36</v>
      </c>
      <c r="D45">
        <v>95</v>
      </c>
    </row>
    <row r="46" spans="1:4" x14ac:dyDescent="0.3">
      <c r="A46">
        <v>45</v>
      </c>
      <c r="B46" t="s">
        <v>3</v>
      </c>
      <c r="C46" t="s">
        <v>33</v>
      </c>
      <c r="D46">
        <v>41</v>
      </c>
    </row>
    <row r="47" spans="1:4" x14ac:dyDescent="0.3">
      <c r="A47">
        <v>46</v>
      </c>
      <c r="B47" t="s">
        <v>0</v>
      </c>
      <c r="C47" t="s">
        <v>36</v>
      </c>
      <c r="D47">
        <v>94</v>
      </c>
    </row>
    <row r="48" spans="1:4" x14ac:dyDescent="0.3">
      <c r="A48">
        <v>47</v>
      </c>
      <c r="B48" t="s">
        <v>5</v>
      </c>
      <c r="C48" t="s">
        <v>37</v>
      </c>
      <c r="D48">
        <v>78</v>
      </c>
    </row>
    <row r="49" spans="1:4" x14ac:dyDescent="0.3">
      <c r="A49">
        <v>48</v>
      </c>
      <c r="B49" t="s">
        <v>7</v>
      </c>
      <c r="C49" t="s">
        <v>33</v>
      </c>
      <c r="D49">
        <v>94</v>
      </c>
    </row>
    <row r="50" spans="1:4" x14ac:dyDescent="0.3">
      <c r="A50">
        <v>49</v>
      </c>
      <c r="B50" t="s">
        <v>4</v>
      </c>
      <c r="C50" t="s">
        <v>33</v>
      </c>
      <c r="D50">
        <v>23</v>
      </c>
    </row>
    <row r="51" spans="1:4" x14ac:dyDescent="0.3">
      <c r="A51">
        <v>50</v>
      </c>
      <c r="B51" t="s">
        <v>9</v>
      </c>
      <c r="C51" t="s">
        <v>33</v>
      </c>
      <c r="D51">
        <v>16</v>
      </c>
    </row>
    <row r="52" spans="1:4" x14ac:dyDescent="0.3">
      <c r="A52">
        <v>51</v>
      </c>
      <c r="B52" t="s">
        <v>0</v>
      </c>
      <c r="C52" t="s">
        <v>33</v>
      </c>
      <c r="D52">
        <v>55</v>
      </c>
    </row>
    <row r="53" spans="1:4" x14ac:dyDescent="0.3">
      <c r="A53">
        <v>52</v>
      </c>
      <c r="B53" t="s">
        <v>1</v>
      </c>
      <c r="C53" t="s">
        <v>35</v>
      </c>
      <c r="D53">
        <v>52</v>
      </c>
    </row>
    <row r="54" spans="1:4" x14ac:dyDescent="0.3">
      <c r="A54">
        <v>53</v>
      </c>
      <c r="B54" t="s">
        <v>9</v>
      </c>
      <c r="C54" t="s">
        <v>35</v>
      </c>
      <c r="D54">
        <v>8</v>
      </c>
    </row>
    <row r="55" spans="1:4" x14ac:dyDescent="0.3">
      <c r="A55">
        <v>54</v>
      </c>
      <c r="B55" t="s">
        <v>3</v>
      </c>
      <c r="C55" t="s">
        <v>36</v>
      </c>
      <c r="D55">
        <v>53</v>
      </c>
    </row>
    <row r="56" spans="1:4" x14ac:dyDescent="0.3">
      <c r="A56">
        <v>55</v>
      </c>
      <c r="B56" t="s">
        <v>4</v>
      </c>
      <c r="C56" t="s">
        <v>37</v>
      </c>
      <c r="D56">
        <v>68</v>
      </c>
    </row>
    <row r="57" spans="1:4" x14ac:dyDescent="0.3">
      <c r="A57">
        <v>56</v>
      </c>
      <c r="B57" t="s">
        <v>8</v>
      </c>
      <c r="C57" t="s">
        <v>33</v>
      </c>
      <c r="D57">
        <v>4</v>
      </c>
    </row>
    <row r="58" spans="1:4" x14ac:dyDescent="0.3">
      <c r="A58">
        <v>57</v>
      </c>
      <c r="B58" t="s">
        <v>2</v>
      </c>
      <c r="C58" t="s">
        <v>35</v>
      </c>
      <c r="D58">
        <v>39</v>
      </c>
    </row>
    <row r="59" spans="1:4" x14ac:dyDescent="0.3">
      <c r="A59">
        <v>58</v>
      </c>
      <c r="B59" t="s">
        <v>4</v>
      </c>
      <c r="C59" t="s">
        <v>34</v>
      </c>
      <c r="D59">
        <v>31</v>
      </c>
    </row>
    <row r="60" spans="1:4" x14ac:dyDescent="0.3">
      <c r="A60">
        <v>59</v>
      </c>
      <c r="B60" t="s">
        <v>1</v>
      </c>
      <c r="C60" t="s">
        <v>34</v>
      </c>
      <c r="D60">
        <v>93</v>
      </c>
    </row>
    <row r="61" spans="1:4" x14ac:dyDescent="0.3">
      <c r="A61">
        <v>60</v>
      </c>
      <c r="B61" t="s">
        <v>1</v>
      </c>
      <c r="C61" t="s">
        <v>33</v>
      </c>
      <c r="D61">
        <v>61</v>
      </c>
    </row>
    <row r="62" spans="1:4" x14ac:dyDescent="0.3">
      <c r="A62">
        <v>61</v>
      </c>
      <c r="B62" t="s">
        <v>7</v>
      </c>
      <c r="C62" t="s">
        <v>37</v>
      </c>
      <c r="D62">
        <v>93</v>
      </c>
    </row>
    <row r="63" spans="1:4" x14ac:dyDescent="0.3">
      <c r="A63">
        <v>62</v>
      </c>
      <c r="B63" t="s">
        <v>3</v>
      </c>
      <c r="C63" t="s">
        <v>36</v>
      </c>
      <c r="D63">
        <v>89</v>
      </c>
    </row>
    <row r="64" spans="1:4" x14ac:dyDescent="0.3">
      <c r="A64">
        <v>63</v>
      </c>
      <c r="B64" t="s">
        <v>0</v>
      </c>
      <c r="C64" t="s">
        <v>34</v>
      </c>
      <c r="D64">
        <v>51</v>
      </c>
    </row>
    <row r="65" spans="1:4" x14ac:dyDescent="0.3">
      <c r="A65">
        <v>64</v>
      </c>
      <c r="B65" t="s">
        <v>5</v>
      </c>
      <c r="C65" t="s">
        <v>36</v>
      </c>
      <c r="D65">
        <v>51</v>
      </c>
    </row>
    <row r="66" spans="1:4" x14ac:dyDescent="0.3">
      <c r="A66">
        <v>65</v>
      </c>
      <c r="B66" t="s">
        <v>3</v>
      </c>
      <c r="C66" t="s">
        <v>33</v>
      </c>
      <c r="D66">
        <v>98</v>
      </c>
    </row>
    <row r="67" spans="1:4" x14ac:dyDescent="0.3">
      <c r="A67">
        <v>66</v>
      </c>
      <c r="B67" t="s">
        <v>4</v>
      </c>
      <c r="C67" t="s">
        <v>33</v>
      </c>
      <c r="D67">
        <v>97</v>
      </c>
    </row>
    <row r="68" spans="1:4" x14ac:dyDescent="0.3">
      <c r="A68">
        <v>67</v>
      </c>
      <c r="B68" t="s">
        <v>8</v>
      </c>
      <c r="C68" t="s">
        <v>37</v>
      </c>
      <c r="D68">
        <v>61</v>
      </c>
    </row>
    <row r="69" spans="1:4" x14ac:dyDescent="0.3">
      <c r="A69">
        <v>68</v>
      </c>
      <c r="B69" t="s">
        <v>8</v>
      </c>
      <c r="C69" t="s">
        <v>35</v>
      </c>
      <c r="D69">
        <v>54</v>
      </c>
    </row>
    <row r="70" spans="1:4" x14ac:dyDescent="0.3">
      <c r="A70">
        <v>69</v>
      </c>
      <c r="B70" t="s">
        <v>4</v>
      </c>
      <c r="C70" t="s">
        <v>34</v>
      </c>
      <c r="D70">
        <v>6</v>
      </c>
    </row>
    <row r="71" spans="1:4" x14ac:dyDescent="0.3">
      <c r="A71">
        <v>70</v>
      </c>
      <c r="B71" t="s">
        <v>2</v>
      </c>
      <c r="C71" t="s">
        <v>33</v>
      </c>
      <c r="D71">
        <v>86</v>
      </c>
    </row>
    <row r="72" spans="1:4" x14ac:dyDescent="0.3">
      <c r="A72">
        <v>71</v>
      </c>
      <c r="B72" t="s">
        <v>6</v>
      </c>
      <c r="C72" t="s">
        <v>33</v>
      </c>
      <c r="D72">
        <v>64</v>
      </c>
    </row>
    <row r="73" spans="1:4" x14ac:dyDescent="0.3">
      <c r="A73">
        <v>72</v>
      </c>
      <c r="B73" t="s">
        <v>9</v>
      </c>
      <c r="C73" t="s">
        <v>34</v>
      </c>
      <c r="D73">
        <v>20</v>
      </c>
    </row>
    <row r="74" spans="1:4" x14ac:dyDescent="0.3">
      <c r="A74">
        <v>73</v>
      </c>
      <c r="B74" t="s">
        <v>6</v>
      </c>
      <c r="C74" t="s">
        <v>34</v>
      </c>
      <c r="D74">
        <v>15</v>
      </c>
    </row>
    <row r="75" spans="1:4" x14ac:dyDescent="0.3">
      <c r="A75">
        <v>74</v>
      </c>
      <c r="B75" t="s">
        <v>3</v>
      </c>
      <c r="C75" t="s">
        <v>35</v>
      </c>
      <c r="D75">
        <v>55</v>
      </c>
    </row>
    <row r="76" spans="1:4" x14ac:dyDescent="0.3">
      <c r="A76">
        <v>75</v>
      </c>
      <c r="B76" t="s">
        <v>5</v>
      </c>
      <c r="C76" t="s">
        <v>34</v>
      </c>
      <c r="D76">
        <v>86</v>
      </c>
    </row>
    <row r="77" spans="1:4" x14ac:dyDescent="0.3">
      <c r="A77">
        <v>76</v>
      </c>
      <c r="B77" t="s">
        <v>4</v>
      </c>
      <c r="C77" t="s">
        <v>35</v>
      </c>
      <c r="D77">
        <v>62</v>
      </c>
    </row>
    <row r="78" spans="1:4" x14ac:dyDescent="0.3">
      <c r="A78">
        <v>77</v>
      </c>
      <c r="B78" t="s">
        <v>1</v>
      </c>
      <c r="C78" t="s">
        <v>33</v>
      </c>
      <c r="D78">
        <v>98</v>
      </c>
    </row>
    <row r="79" spans="1:4" x14ac:dyDescent="0.3">
      <c r="A79">
        <v>78</v>
      </c>
      <c r="B79" t="s">
        <v>7</v>
      </c>
      <c r="C79" t="s">
        <v>34</v>
      </c>
      <c r="D79">
        <v>45</v>
      </c>
    </row>
    <row r="80" spans="1:4" x14ac:dyDescent="0.3">
      <c r="A80">
        <v>79</v>
      </c>
      <c r="B80" t="s">
        <v>5</v>
      </c>
      <c r="C80" t="s">
        <v>37</v>
      </c>
      <c r="D80">
        <v>25</v>
      </c>
    </row>
    <row r="81" spans="1:4" x14ac:dyDescent="0.3">
      <c r="A81">
        <v>80</v>
      </c>
      <c r="B81" t="s">
        <v>8</v>
      </c>
      <c r="C81" t="s">
        <v>37</v>
      </c>
      <c r="D81">
        <v>95</v>
      </c>
    </row>
    <row r="82" spans="1:4" x14ac:dyDescent="0.3">
      <c r="A82">
        <v>81</v>
      </c>
      <c r="B82" t="s">
        <v>0</v>
      </c>
      <c r="C82" t="s">
        <v>36</v>
      </c>
      <c r="D82">
        <v>95</v>
      </c>
    </row>
    <row r="83" spans="1:4" x14ac:dyDescent="0.3">
      <c r="A83">
        <v>82</v>
      </c>
      <c r="B83" t="s">
        <v>5</v>
      </c>
      <c r="C83" t="s">
        <v>33</v>
      </c>
      <c r="D83">
        <v>63</v>
      </c>
    </row>
    <row r="84" spans="1:4" x14ac:dyDescent="0.3">
      <c r="A84">
        <v>83</v>
      </c>
      <c r="B84" t="s">
        <v>7</v>
      </c>
      <c r="C84" t="s">
        <v>35</v>
      </c>
      <c r="D84">
        <v>85</v>
      </c>
    </row>
    <row r="85" spans="1:4" x14ac:dyDescent="0.3">
      <c r="A85">
        <v>84</v>
      </c>
      <c r="B85" t="s">
        <v>9</v>
      </c>
      <c r="C85" t="s">
        <v>37</v>
      </c>
      <c r="D85">
        <v>62</v>
      </c>
    </row>
    <row r="86" spans="1:4" x14ac:dyDescent="0.3">
      <c r="A86">
        <v>85</v>
      </c>
      <c r="B86" t="s">
        <v>1</v>
      </c>
      <c r="C86" t="s">
        <v>33</v>
      </c>
      <c r="D86">
        <v>28</v>
      </c>
    </row>
    <row r="87" spans="1:4" x14ac:dyDescent="0.3">
      <c r="A87">
        <v>86</v>
      </c>
      <c r="B87" t="s">
        <v>6</v>
      </c>
      <c r="C87" t="s">
        <v>34</v>
      </c>
      <c r="D87">
        <v>47</v>
      </c>
    </row>
    <row r="88" spans="1:4" x14ac:dyDescent="0.3">
      <c r="A88">
        <v>87</v>
      </c>
      <c r="B88" t="s">
        <v>0</v>
      </c>
      <c r="C88" t="s">
        <v>33</v>
      </c>
      <c r="D88">
        <v>66</v>
      </c>
    </row>
    <row r="89" spans="1:4" x14ac:dyDescent="0.3">
      <c r="A89">
        <v>88</v>
      </c>
      <c r="B89" t="s">
        <v>1</v>
      </c>
      <c r="C89" t="s">
        <v>35</v>
      </c>
      <c r="D89">
        <v>95</v>
      </c>
    </row>
    <row r="90" spans="1:4" x14ac:dyDescent="0.3">
      <c r="A90">
        <v>89</v>
      </c>
      <c r="B90" t="s">
        <v>6</v>
      </c>
      <c r="C90" t="s">
        <v>36</v>
      </c>
      <c r="D90">
        <v>61</v>
      </c>
    </row>
    <row r="91" spans="1:4" x14ac:dyDescent="0.3">
      <c r="A91">
        <v>90</v>
      </c>
      <c r="B91" t="s">
        <v>7</v>
      </c>
      <c r="C91" t="s">
        <v>36</v>
      </c>
      <c r="D91">
        <v>97</v>
      </c>
    </row>
    <row r="92" spans="1:4" x14ac:dyDescent="0.3">
      <c r="A92">
        <v>91</v>
      </c>
      <c r="B92" t="s">
        <v>8</v>
      </c>
      <c r="C92" t="s">
        <v>33</v>
      </c>
      <c r="D92">
        <v>10</v>
      </c>
    </row>
    <row r="93" spans="1:4" x14ac:dyDescent="0.3">
      <c r="A93">
        <v>92</v>
      </c>
      <c r="B93" t="s">
        <v>0</v>
      </c>
      <c r="C93" t="s">
        <v>33</v>
      </c>
      <c r="D93">
        <v>73</v>
      </c>
    </row>
    <row r="94" spans="1:4" x14ac:dyDescent="0.3">
      <c r="A94">
        <v>93</v>
      </c>
      <c r="B94" t="s">
        <v>7</v>
      </c>
      <c r="C94" t="s">
        <v>37</v>
      </c>
      <c r="D94">
        <v>48</v>
      </c>
    </row>
    <row r="95" spans="1:4" x14ac:dyDescent="0.3">
      <c r="A95">
        <v>94</v>
      </c>
      <c r="B95" t="s">
        <v>8</v>
      </c>
      <c r="C95" t="s">
        <v>34</v>
      </c>
      <c r="D95">
        <v>24</v>
      </c>
    </row>
    <row r="96" spans="1:4" x14ac:dyDescent="0.3">
      <c r="A96">
        <v>95</v>
      </c>
      <c r="B96" t="s">
        <v>1</v>
      </c>
      <c r="C96" t="s">
        <v>36</v>
      </c>
      <c r="D96">
        <v>41</v>
      </c>
    </row>
    <row r="97" spans="1:4" x14ac:dyDescent="0.3">
      <c r="A97">
        <v>96</v>
      </c>
      <c r="B97" t="s">
        <v>6</v>
      </c>
      <c r="C97" t="s">
        <v>36</v>
      </c>
      <c r="D97">
        <v>15</v>
      </c>
    </row>
    <row r="98" spans="1:4" x14ac:dyDescent="0.3">
      <c r="A98">
        <v>97</v>
      </c>
      <c r="B98" t="s">
        <v>6</v>
      </c>
      <c r="C98" t="s">
        <v>36</v>
      </c>
      <c r="D98">
        <v>91</v>
      </c>
    </row>
    <row r="99" spans="1:4" x14ac:dyDescent="0.3">
      <c r="A99">
        <v>98</v>
      </c>
      <c r="B99" t="s">
        <v>4</v>
      </c>
      <c r="C99" t="s">
        <v>36</v>
      </c>
      <c r="D99">
        <v>67</v>
      </c>
    </row>
    <row r="100" spans="1:4" x14ac:dyDescent="0.3">
      <c r="A100">
        <v>99</v>
      </c>
      <c r="B100" t="s">
        <v>4</v>
      </c>
      <c r="C100" t="s">
        <v>37</v>
      </c>
      <c r="D100">
        <v>16</v>
      </c>
    </row>
    <row r="101" spans="1:4" x14ac:dyDescent="0.3">
      <c r="A101">
        <v>100</v>
      </c>
      <c r="B101" t="s">
        <v>8</v>
      </c>
      <c r="C101" t="s">
        <v>35</v>
      </c>
      <c r="D101">
        <v>64</v>
      </c>
    </row>
  </sheetData>
  <mergeCells count="2">
    <mergeCell ref="M2:Q2"/>
    <mergeCell ref="M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countif</vt:lpstr>
      <vt:lpstr>sumif</vt:lpstr>
      <vt:lpstr>random list</vt:lpstr>
      <vt:lpstr>averageif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2019-06-15T11:19:05Z</dcterms:modified>
</cp:coreProperties>
</file>