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7FCB545A-B5A3-4640-9148-288FC8F45FD7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heet1" sheetId="1" r:id="rId1"/>
    <sheet name="Satış Temsilciler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  <c r="L12" i="2"/>
  <c r="M12" i="2"/>
  <c r="B12" i="2"/>
  <c r="O9" i="2"/>
  <c r="P9" i="2"/>
  <c r="P5" i="2"/>
  <c r="P6" i="2"/>
  <c r="P7" i="2"/>
  <c r="P8" i="2"/>
  <c r="P4" i="2"/>
  <c r="O5" i="2"/>
  <c r="O6" i="2"/>
  <c r="O7" i="2"/>
  <c r="O8" i="2"/>
  <c r="O4" i="2"/>
  <c r="N5" i="2"/>
  <c r="N6" i="2"/>
  <c r="N7" i="2"/>
  <c r="N8" i="2"/>
  <c r="N9" i="2"/>
  <c r="N4" i="2"/>
  <c r="F6" i="1"/>
  <c r="G5" i="1"/>
  <c r="G4" i="1"/>
  <c r="G3" i="1"/>
</calcChain>
</file>

<file path=xl/sharedStrings.xml><?xml version="1.0" encoding="utf-8"?>
<sst xmlns="http://schemas.openxmlformats.org/spreadsheetml/2006/main" count="31" uniqueCount="31">
  <si>
    <t>Ali</t>
  </si>
  <si>
    <t>Ayşe</t>
  </si>
  <si>
    <t>Fatih</t>
  </si>
  <si>
    <t>Mert</t>
  </si>
  <si>
    <t>Oğuz</t>
  </si>
  <si>
    <t>Fatoş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</si>
  <si>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</si>
  <si>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</si>
  <si>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</si>
  <si>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</si>
  <si>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</si>
  <si>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</si>
  <si>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</si>
  <si>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</si>
  <si>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</si>
  <si>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</si>
  <si>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</si>
  <si>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</si>
  <si>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Ortalama</t>
  </si>
  <si>
    <t>Toplam</t>
  </si>
  <si>
    <t>Sayılar</t>
  </si>
  <si>
    <t>Toplam:</t>
  </si>
  <si>
    <t>Sayı:</t>
  </si>
  <si>
    <t>SUM</t>
  </si>
  <si>
    <t>COUNT</t>
  </si>
  <si>
    <t>Ortalama:</t>
  </si>
  <si>
    <t>a</t>
  </si>
  <si>
    <t>b</t>
  </si>
  <si>
    <t>c</t>
  </si>
  <si>
    <t>Ortalama (hesap)</t>
  </si>
  <si>
    <t>Ortalama (Fonksiyon)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</si>
</sst>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21"/>
  <sheetViews>
    <sheetView workbookViewId="0">
      <selection activeCell="F7" sqref="F7"/>
    </sheetView>
  </sheetViews>
  <sheetFormatPr defaultRowHeight="14.4" x14ac:dyDescent="0.3"/>
  <sheetData>
    <row r="2" spans="3:7" x14ac:dyDescent="0.3">
      <c r="C2" s="3" t="s">
        <v>20</v>
      </c>
    </row>
    <row r="3" spans="3:7" x14ac:dyDescent="0.3">
      <c r="C3" s="4">
        <v>10</v>
      </c>
      <c r="E3" t="s">
        <v>21</v>
      </c>
      <c r="F3" t="s">
        <v>23</v>
      </c>
      <c r="G3">
        <f>SUM(C3:C18)</f>
        <v>347</v>
      </c>
    </row>
    <row r="4" spans="3:7" x14ac:dyDescent="0.3">
      <c r="C4" s="4">
        <v>11</v>
      </c>
      <c r="E4" t="s">
        <v>22</v>
      </c>
      <c r="F4" t="s">
        <v>24</v>
      </c>
      <c r="G4">
        <f>COUNT(C3:C18)</f>
        <v>16</v>
      </c>
    </row>
    <row r="5" spans="3:7" x14ac:dyDescent="0.3">
      <c r="C5" s="4">
        <v>14</v>
      </c>
      <c r="F5" t="s">
        <v>25</v>
      </c>
      <c r="G5">
        <f>G3/G4</f>
        <v>21.6875</v>
      </c>
    </row>
    <row r="6" spans="3:7" x14ac:dyDescent="0.3">
      <c r="C6" s="4">
        <v>28</v>
      </c>
      <c r="F6">
        <f>AVERAGE(C3:C22)</f>
        <v>21.6875</v>
      </c>
    </row>
    <row r="7" spans="3:7" x14ac:dyDescent="0.3">
      <c r="C7" s="4">
        <v>20</v>
      </c>
    </row>
    <row r="8" spans="3:7" x14ac:dyDescent="0.3">
      <c r="C8" s="4">
        <v>14</v>
      </c>
    </row>
    <row r="9" spans="3:7" x14ac:dyDescent="0.3">
      <c r="C9" s="4">
        <v>17</v>
      </c>
    </row>
    <row r="10" spans="3:7" x14ac:dyDescent="0.3">
      <c r="C10" s="4">
        <v>48</v>
      </c>
    </row>
    <row r="11" spans="3:7" x14ac:dyDescent="0.3">
      <c r="C11" s="4">
        <v>36</v>
      </c>
    </row>
    <row r="12" spans="3:7" x14ac:dyDescent="0.3">
      <c r="C12" s="4">
        <v>38</v>
      </c>
    </row>
    <row r="13" spans="3:7" x14ac:dyDescent="0.3">
      <c r="C13" s="4">
        <v>11</v>
      </c>
    </row>
    <row r="14" spans="3:7" x14ac:dyDescent="0.3">
      <c r="C14" s="4">
        <v>38</v>
      </c>
    </row>
    <row r="15" spans="3:7" x14ac:dyDescent="0.3">
      <c r="C15" s="4">
        <v>13</v>
      </c>
    </row>
    <row r="16" spans="3:7" x14ac:dyDescent="0.3">
      <c r="C16" s="4">
        <v>20</v>
      </c>
    </row>
    <row r="17" spans="3:3" x14ac:dyDescent="0.3">
      <c r="C17" s="4">
        <v>10</v>
      </c>
    </row>
    <row r="18" spans="3:3" x14ac:dyDescent="0.3">
      <c r="C18" s="4">
        <v>19</v>
      </c>
    </row>
    <row r="19" spans="3:3" x14ac:dyDescent="0.3">
      <c r="C19" t="s">
        <v>26</v>
      </c>
    </row>
    <row r="20" spans="3:3" x14ac:dyDescent="0.3">
      <c r="C20" t="s">
        <v>27</v>
      </c>
    </row>
    <row r="21" spans="3:3" x14ac:dyDescent="0.3">
      <c r="C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6C97-D766-4FA7-A274-007A6A227D9E}">
  <dimension ref="A3:P12"/>
  <sheetViews>
    <sheetView tabSelected="1" workbookViewId="0">
      <selection activeCell="G18" sqref="G18"/>
    </sheetView>
  </sheetViews>
  <sheetFormatPr defaultRowHeight="14.4" x14ac:dyDescent="0.3"/>
  <cols>
    <col min="15" max="15" width="15.109375" bestFit="1" customWidth="1"/>
    <col min="16" max="16" width="19.33203125" bestFit="1" customWidth="1"/>
  </cols>
  <sheetData>
    <row r="3" spans="1:16" x14ac:dyDescent="0.3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1" t="s">
        <v>19</v>
      </c>
      <c r="O3" t="s">
        <v>29</v>
      </c>
      <c r="P3" s="2" t="s">
        <v>30</v>
      </c>
    </row>
    <row r="4" spans="1:16" x14ac:dyDescent="0.3">
      <c r="A4" t="s">
        <v>0</v>
      </c>
      <c r="B4">
        <v>1540</v>
      </c>
      <c r="C4">
        <v>1795</v>
      </c>
      <c r="D4">
        <v>1147</v>
      </c>
      <c r="E4">
        <v>1013</v>
      </c>
      <c r="F4">
        <v>1972</v>
      </c>
      <c r="G4">
        <v>1495</v>
      </c>
      <c r="H4">
        <v>1445</v>
      </c>
      <c r="I4">
        <v>1647</v>
      </c>
      <c r="J4">
        <v>1615</v>
      </c>
      <c r="K4">
        <v>1473</v>
      </c>
      <c r="L4">
        <v>1552</v>
      </c>
      <c r="M4">
        <v>1002</v>
      </c>
      <c r="N4" s="1">
        <f>SUM(B4:M4)</f>
        <v>17696</v>
      </c>
      <c r="O4">
        <f>N4/COUNT(B4:M4)</f>
        <v>1474.6666666666667</v>
      </c>
      <c r="P4">
        <f>AVERAGE(B4:M4)</f>
        <v>1474.6666666666667</v>
      </c>
    </row>
    <row r="5" spans="1:16" x14ac:dyDescent="0.3">
      <c r="A5" t="s">
        <v>1</v>
      </c>
      <c r="B5">
        <v>1317</v>
      </c>
      <c r="C5">
        <v>1020</v>
      </c>
      <c r="D5">
        <v>1454</v>
      </c>
      <c r="E5">
        <v>1689</v>
      </c>
      <c r="F5">
        <v>1702</v>
      </c>
      <c r="G5">
        <v>1993</v>
      </c>
      <c r="H5">
        <v>1497</v>
      </c>
      <c r="I5">
        <v>1100</v>
      </c>
      <c r="J5">
        <v>1143</v>
      </c>
      <c r="K5">
        <v>1620</v>
      </c>
      <c r="L5">
        <v>1115</v>
      </c>
      <c r="M5">
        <v>1911</v>
      </c>
      <c r="N5" s="1">
        <f t="shared" ref="N5:N9" si="0">SUM(B5:M5)</f>
        <v>17561</v>
      </c>
      <c r="O5">
        <f t="shared" ref="O5:O8" si="1">N5/COUNT(B5:M5)</f>
        <v>1463.4166666666667</v>
      </c>
      <c r="P5">
        <f t="shared" ref="P5:P8" si="2">AVERAGE(B5:M5)</f>
        <v>1463.4166666666667</v>
      </c>
    </row>
    <row r="6" spans="1:16" x14ac:dyDescent="0.3">
      <c r="A6" t="s">
        <v>2</v>
      </c>
      <c r="B6">
        <v>1049</v>
      </c>
      <c r="C6">
        <v>1957</v>
      </c>
      <c r="D6">
        <v>1032</v>
      </c>
      <c r="E6">
        <v>1146</v>
      </c>
      <c r="F6">
        <v>1886</v>
      </c>
      <c r="G6">
        <v>1802</v>
      </c>
      <c r="H6">
        <v>1419</v>
      </c>
      <c r="I6">
        <v>1725</v>
      </c>
      <c r="J6">
        <v>1406</v>
      </c>
      <c r="K6">
        <v>1491</v>
      </c>
      <c r="L6">
        <v>1974</v>
      </c>
      <c r="M6">
        <v>1215</v>
      </c>
      <c r="N6" s="1">
        <f t="shared" si="0"/>
        <v>18102</v>
      </c>
      <c r="O6">
        <f t="shared" si="1"/>
        <v>1508.5</v>
      </c>
      <c r="P6">
        <f t="shared" si="2"/>
        <v>1508.5</v>
      </c>
    </row>
    <row r="7" spans="1:16" x14ac:dyDescent="0.3">
      <c r="A7" t="s">
        <v>3</v>
      </c>
      <c r="B7">
        <v>1535</v>
      </c>
      <c r="C7">
        <v>1902</v>
      </c>
      <c r="D7">
        <v>1412</v>
      </c>
      <c r="E7">
        <v>1671</v>
      </c>
      <c r="F7">
        <v>1011</v>
      </c>
      <c r="G7">
        <v>1682</v>
      </c>
      <c r="H7">
        <v>1194</v>
      </c>
      <c r="I7">
        <v>1963</v>
      </c>
      <c r="J7">
        <v>1979</v>
      </c>
      <c r="K7">
        <v>1822</v>
      </c>
      <c r="L7">
        <v>1427</v>
      </c>
      <c r="M7">
        <v>1804</v>
      </c>
      <c r="N7" s="1">
        <f t="shared" si="0"/>
        <v>19402</v>
      </c>
      <c r="O7">
        <f t="shared" si="1"/>
        <v>1616.8333333333333</v>
      </c>
      <c r="P7">
        <f t="shared" si="2"/>
        <v>1616.8333333333333</v>
      </c>
    </row>
    <row r="8" spans="1:16" x14ac:dyDescent="0.3">
      <c r="A8" t="s">
        <v>4</v>
      </c>
      <c r="B8">
        <v>1525</v>
      </c>
      <c r="C8">
        <v>1862</v>
      </c>
      <c r="D8">
        <v>1888</v>
      </c>
      <c r="E8">
        <v>1417</v>
      </c>
      <c r="F8">
        <v>1500</v>
      </c>
      <c r="G8">
        <v>1348</v>
      </c>
      <c r="H8">
        <v>1402</v>
      </c>
      <c r="I8">
        <v>1835</v>
      </c>
      <c r="J8">
        <v>1104</v>
      </c>
      <c r="K8">
        <v>1333</v>
      </c>
      <c r="L8">
        <v>1737</v>
      </c>
      <c r="M8">
        <v>1628</v>
      </c>
      <c r="N8" s="1">
        <f t="shared" si="0"/>
        <v>18579</v>
      </c>
      <c r="O8">
        <f t="shared" si="1"/>
        <v>1548.25</v>
      </c>
      <c r="P8">
        <f t="shared" si="2"/>
        <v>1548.25</v>
      </c>
    </row>
    <row r="9" spans="1:16" x14ac:dyDescent="0.3">
      <c r="A9" t="s">
        <v>5</v>
      </c>
      <c r="B9">
        <v>1501</v>
      </c>
      <c r="C9">
        <v>1080</v>
      </c>
      <c r="D9">
        <v>1947</v>
      </c>
      <c r="E9">
        <v>1359</v>
      </c>
      <c r="F9">
        <v>1891</v>
      </c>
      <c r="G9">
        <v>1614</v>
      </c>
      <c r="H9">
        <v>1709</v>
      </c>
      <c r="I9">
        <v>1827</v>
      </c>
      <c r="J9">
        <v>1739</v>
      </c>
      <c r="K9">
        <v>1224</v>
      </c>
      <c r="L9">
        <v>1567</v>
      </c>
      <c r="M9">
        <v>1275</v>
      </c>
      <c r="N9" s="1">
        <f t="shared" si="0"/>
        <v>18733</v>
      </c>
      <c r="O9">
        <f t="shared" ref="O9" si="3">N9/COUNT(B9:M9)</f>
        <v>1561.0833333333333</v>
      </c>
      <c r="P9">
        <f t="shared" ref="P9" si="4">AVERAGE(B9:M9)</f>
        <v>1561.0833333333333</v>
      </c>
    </row>
    <row r="12" spans="1:16" x14ac:dyDescent="0.3">
      <c r="A12" t="s">
        <v>18</v>
      </c>
      <c r="B12">
        <f>AVERAGE(B4:B9)</f>
        <v>1411.1666666666667</v>
      </c>
      <c r="C12">
        <f t="shared" ref="C12:M12" si="5">AVERAGE(C4:C9)</f>
        <v>1602.6666666666667</v>
      </c>
      <c r="D12">
        <f t="shared" si="5"/>
        <v>1480</v>
      </c>
      <c r="E12">
        <f t="shared" si="5"/>
        <v>1382.5</v>
      </c>
      <c r="F12">
        <f t="shared" si="5"/>
        <v>1660.3333333333333</v>
      </c>
      <c r="G12">
        <f t="shared" si="5"/>
        <v>1655.6666666666667</v>
      </c>
      <c r="H12">
        <f t="shared" si="5"/>
        <v>1444.3333333333333</v>
      </c>
      <c r="I12">
        <f t="shared" si="5"/>
        <v>1682.8333333333333</v>
      </c>
      <c r="J12">
        <f t="shared" si="5"/>
        <v>1497.6666666666667</v>
      </c>
      <c r="K12">
        <f t="shared" si="5"/>
        <v>1493.8333333333333</v>
      </c>
      <c r="L12">
        <f t="shared" si="5"/>
        <v>1562</v>
      </c>
      <c r="M12">
        <f t="shared" si="5"/>
        <v>1472.5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Satış Temsilcileri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2019-05-14T20:56:21Z</dcterms:modified>
</cp:coreProperties>
</file>